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d037f743834f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Реєстр процесів" sheetId="1" r:id="Rf5b9caccf6b14da1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yyyy-mm-dd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FFF5D6"/>
      </x:patternFill>
    </x:fill>
    <x:fill>
      <x:patternFill patternType="solid">
        <x:fgColor rgb="FF214333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7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200" fontId="1" fillId="0" borderId="0" xfId="0" applyNumberFormat="1" applyFont="1" applyFill="1" applyBorder="1"/>
    <x:xf numFmtId="200" fontId="1" fillId="2" borderId="0" xfId="0" applyNumberFormat="1" applyFont="1" applyFill="1" applyBorder="1"/>
    <x:xf numFmtId="0" fontId="1" fillId="3" borderId="0" xfId="0" applyNumberFormat="1" applyFont="1" applyFill="1" applyBorder="1"/>
    <x:xf numFmtId="0" fontId="4" fillId="3" borderId="0" xfId="0" applyNumberFormat="1" applyFont="1" applyFill="1" applyBorder="1"/>
    <x:xf numFmtId="0" fontId="4" fillId="3" borderId="0" xfId="0" applyNumberFormat="1" applyFont="1" applyFill="1" applyBorder="1" applyAlignment="1">
      <x:alignment wrapText="1"/>
    </x:xf>
    <x:xf numFmtId="0" fontId="4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2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6b295ee7344c32" /><Relationship Type="http://schemas.openxmlformats.org/officeDocument/2006/relationships/theme" Target="/xl/theme/theme1.xml" Id="R3cb81d77cac9446f" /><Relationship Type="http://schemas.openxmlformats.org/officeDocument/2006/relationships/sharedStrings" Target="/xl/sharedStrings.xml" Id="Rd474eafd90964389" /><Relationship Type="http://schemas.openxmlformats.org/officeDocument/2006/relationships/worksheet" Target="/xl/worksheets/sheet1.xml" Id="Rf5b9caccf6b14da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48e6d8a54964464e" /></Relationships>
</file>

<file path=xl/drawings/drawing1.xml><?xml version="1.0" encoding="utf-8"?>
<xdr:wsDr xmlns:xdr="http://schemas.openxmlformats.org/drawingml/2006/spreadsheetDrawing">
  <xdr:oneCellAnchor>
    <xdr:from>
      <xdr:col>8</xdr:col>
      <xdr:colOff>0</xdr:colOff>
      <xdr:row>0</xdr:row>
      <xdr:rowOff>0</xdr:rowOff>
    </xdr:from>
    <xdr:ext cx="1714500" cy="457200"/>
    <xdr:pic>
      <xdr:nvPicPr>
        <xdr:cNvPr id="1" name="ed5a7bce-d4ad-40f9-bbe4-8954322451a1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48e6d8a54964464e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РеєстрПроцесів" displayName="РеєстрПроцесів" ref="A12:M62" headerRowCount="1" totalsRowCount="0" totalsRowShown="0">
  <x:autoFilter ref="A12:M62"/>
  <x:tableColumns count="13">
    <x:tableColumn id="1" name="Код"/>
    <x:tableColumn id="2" name="Процес"/>
    <x:tableColumn id="3" name="Напрям"/>
    <x:tableColumn id="4" name="Результат процесу"/>
    <x:tableColumn id="5" name="Відповідальна роль"/>
    <x:tableColumn id="6" name="Стан"/>
    <x:tableColumn id="7" name="Останній огляд"/>
    <x:tableColumn id="8" name="Наступний огляд"/>
    <x:tableColumn id="9" name="Де шукати опис"/>
    <x:tableColumn id="10" name="Наступна дія"/>
    <x:tableColumn id="11" name="Примітка"/>
    <x:tableColumn id="12" name="Перевірка полів"/>
    <x:tableColumn id="13" name="Строк огляду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5fb7bea3d81048bb" /><Relationship Type="http://schemas.openxmlformats.org/officeDocument/2006/relationships/table" Target="/xl/tables/table1.xml" Id="R348f496c3d254112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2" topLeftCell="B13" activePane="bottomRight" state="frozen"/>
    </x:sheetView>
  </x:sheetViews>
  <x:sheetFormatPr defaultRowHeight="15"/>
  <x:cols>
    <x:col min="1" max="1" width="16.8799991607666" hidden="0" customWidth="1"/>
    <x:col min="2" max="2" width="27.5" hidden="0" customWidth="1"/>
    <x:col min="3" max="3" width="20" hidden="0" customWidth="1"/>
    <x:col min="4" max="4" width="28.1299991607666" hidden="0" customWidth="1"/>
    <x:col min="5" max="5" width="22.5" hidden="0" customWidth="1"/>
    <x:col min="6" max="6" width="19.3799991607666" hidden="0" customWidth="1"/>
    <x:col min="7" max="7" width="19.3799991607666" hidden="0" customWidth="1"/>
    <x:col min="8" max="8" width="19.3799991607666" hidden="0" customWidth="1"/>
    <x:col min="9" max="9" width="28.75" hidden="0" customWidth="1"/>
    <x:col min="10" max="10" width="28.1299991607666" hidden="0" customWidth="1"/>
    <x:col min="11" max="11" width="22.5" hidden="0" customWidth="1"/>
    <x:col min="12" max="12" width="31.8799991607666" hidden="0" customWidth="1"/>
    <x:col min="13" max="13" width="23.1299991607666" hidden="0" customWidth="1"/>
  </x:cols>
  <x:sheetData>
    <x:row r="1">
      <x:c r="A1" s="2" t="str">
        <x:v>Реєстр бізнес-процесів</x:v>
      </x:c>
      <x:c r="B1" s="2"/>
      <x:c r="C1" s="2"/>
      <x:c r="D1" s="2"/>
      <x:c r="E1" s="2"/>
      <x:c r="F1" s="2"/>
      <x:c r="G1" s="2"/>
      <x:c r="H1" s="2"/>
      <x:c r="I1" s="1"/>
      <x:c r="J1" s="1"/>
      <x:c r="K1" s="1"/>
      <x:c r="L1" s="1"/>
      <x:c r="M1" s="1"/>
    </x:row>
    <x:row r="2">
      <x:c r="A2" s="3" t="str">
        <x:v>ШАБЛОН: один рядок для одного бізнес-процесу.</x:v>
      </x:c>
      <x:c r="B2" s="3"/>
      <x:c r="C2" s="3"/>
      <x:c r="D2" s="3"/>
      <x:c r="E2" s="3"/>
      <x:c r="F2" s="3"/>
      <x:c r="G2" s="3"/>
      <x:c r="H2" s="3"/>
      <x:c r="I2" s="1"/>
      <x:c r="J2" s="1"/>
      <x:c r="K2" s="1"/>
      <x:c r="L2" s="1"/>
      <x:c r="M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  <x:c r="M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  <x:c r="M4" s="1"/>
    </x:row>
    <x:row r="5">
      <x:c r="A5" s="1" t="str">
        <x:v>Дата зрізу</x:v>
      </x:c>
      <x:c r="B5" s="5"/>
      <x:c r="C5" s="1" t="str">
        <x:f>IF(NOT(ISNUMBER(B5)),"Вкажіть дату зрізу",IF(OR(B5&lt;1,B5&gt;2958465,B5&lt;&gt;INT(B5)),"Перевірте дату зрізу","Дата задана"))</x:f>
        <x:v>Вкажіть дату зрізу</x:v>
      </x:c>
      <x:c r="D5" s="1"/>
      <x:c r="E5" s="1"/>
      <x:c r="F5" s="1"/>
      <x:c r="G5" s="1"/>
      <x:c r="H5" s="1"/>
      <x:c r="I5" s="1"/>
      <x:c r="J5" s="1"/>
      <x:c r="K5" s="1"/>
      <x:c r="L5" s="1"/>
      <x:c r="M5" s="1"/>
    </x:row>
    <x:row r="6">
      <x:c r="A6" s="1"/>
      <x:c r="B6" s="1"/>
      <x:c r="C6" s="1"/>
      <x:c r="D6" s="1"/>
      <x:c r="E6" s="1"/>
      <x:c r="F6" s="1"/>
      <x:c r="G6" s="1"/>
      <x:c r="H6" s="1"/>
      <x:c r="I6" s="1"/>
      <x:c r="J6" s="1"/>
      <x:c r="K6" s="1"/>
      <x:c r="L6" s="1"/>
      <x:c r="M6" s="1"/>
    </x:row>
    <x:row r="7" ht="34" customHeight="1">
      <x:c r="A7" s="9" t="str">
        <x:v>Діючі процеси</x:v>
      </x:c>
      <x:c r="B7" s="9"/>
      <x:c r="C7" s="9" t="str">
        <x:v>Огляд прострочено</x:v>
      </x:c>
      <x:c r="D7" s="9"/>
      <x:c r="E7" s="9" t="str">
        <x:v>Заплановані процеси</x:v>
      </x:c>
      <x:c r="F7" s="9"/>
      <x:c r="G7" s="9"/>
      <x:c r="H7" s="9"/>
      <x:c r="I7" s="9"/>
      <x:c r="J7" s="9"/>
      <x:c r="K7" s="9"/>
      <x:c r="L7" s="9"/>
      <x:c r="M7" s="9"/>
    </x:row>
    <x:row r="8" ht="28" customHeight="1">
      <x:c r="A8" s="10" t="str">
        <x:f>IF(OR(COUNTIF(L13:L62,"Поля заповнені")=0,COUNTIF(L13:L62,"Вкажіть дату зрізу")&gt;0,COUNTIF(L13:L62,"Перевірте дату зрізу")&gt;0,COUNTIF(L13:L62,"Вкажіть код")&gt;0,COUNTIF(L13:L62,"Приберіть пробіли коду")&gt;0,COUNTIF(L13:L62,"Код має спецсимвол")&gt;0,COUNTIF(L13:L62,"Код повторюється")&gt;0,COUNTIF(L13:L62,"Вкажіть процес")&gt;0,COUNTIF(L13:L62,"Вкажіть напрям")&gt;0,COUNTIF(L13:L62,"Вкажіть результат")&gt;0,COUNTIF(L13:L62,"Вкажіть відповідальну роль")&gt;0,COUNTIF(L13:L62,"Оберіть стан")&gt;0,COUNTIF(L13:L62,"Перевірте дату останнього огляду")&gt;0,COUNTIF(L13:L62,"Вкажіть дату наступного огляду")&gt;0,COUNTIF(L13:L62,"Перевірте дату наступного огляду")&gt;0,COUNTIF(L13:L62,"Дата огляду раніше останнього")&gt;0,COUNTIF(L13:L62,"Вкажіть наступну дію")&gt;0),"",COUNTIF(F13:F62,"Діє")+COUNTIF(F13:F62,"На перегляді"))</x:f>
      </x:c>
      <x:c r="B8" s="10"/>
      <x:c r="C8" s="10" t="str">
        <x:f>IF(OR(COUNTIF(L13:L62,"Поля заповнені")=0,COUNTIF(L13:L62,"Вкажіть дату зрізу")&gt;0,COUNTIF(L13:L62,"Перевірте дату зрізу")&gt;0,COUNTIF(L13:L62,"Вкажіть код")&gt;0,COUNTIF(L13:L62,"Приберіть пробіли коду")&gt;0,COUNTIF(L13:L62,"Код має спецсимвол")&gt;0,COUNTIF(L13:L62,"Код повторюється")&gt;0,COUNTIF(L13:L62,"Вкажіть процес")&gt;0,COUNTIF(L13:L62,"Вкажіть напрям")&gt;0,COUNTIF(L13:L62,"Вкажіть результат")&gt;0,COUNTIF(L13:L62,"Вкажіть відповідальну роль")&gt;0,COUNTIF(L13:L62,"Оберіть стан")&gt;0,COUNTIF(L13:L62,"Перевірте дату останнього огляду")&gt;0,COUNTIF(L13:L62,"Вкажіть дату наступного огляду")&gt;0,COUNTIF(L13:L62,"Перевірте дату наступного огляду")&gt;0,COUNTIF(L13:L62,"Дата огляду раніше останнього")&gt;0,COUNTIF(L13:L62,"Вкажіть наступну дію")&gt;0),"",COUNTIF(M13:M62,"Огляд прострочено"))</x:f>
      </x:c>
      <x:c r="D8" s="10"/>
      <x:c r="E8" s="10" t="str">
        <x:f>IF(OR(COUNTIF(L13:L62,"Поля заповнені")=0,COUNTIF(L13:L62,"Вкажіть дату зрізу")&gt;0,COUNTIF(L13:L62,"Перевірте дату зрізу")&gt;0,COUNTIF(L13:L62,"Вкажіть код")&gt;0,COUNTIF(L13:L62,"Приберіть пробіли коду")&gt;0,COUNTIF(L13:L62,"Код має спецсимвол")&gt;0,COUNTIF(L13:L62,"Код повторюється")&gt;0,COUNTIF(L13:L62,"Вкажіть процес")&gt;0,COUNTIF(L13:L62,"Вкажіть напрям")&gt;0,COUNTIF(L13:L62,"Вкажіть результат")&gt;0,COUNTIF(L13:L62,"Вкажіть відповідальну роль")&gt;0,COUNTIF(L13:L62,"Оберіть стан")&gt;0,COUNTIF(L13:L62,"Перевірте дату останнього огляду")&gt;0,COUNTIF(L13:L62,"Вкажіть дату наступного огляду")&gt;0,COUNTIF(L13:L62,"Перевірте дату наступного огляду")&gt;0,COUNTIF(L13:L62,"Дата огляду раніше останнього")&gt;0,COUNTIF(L13:L62,"Вкажіть наступну дію")&gt;0),"",COUNTIF(F13:F62,"Планується"))</x:f>
      </x:c>
      <x:c r="F8" s="10"/>
      <x:c r="G8" s="10"/>
      <x:c r="H8" s="10"/>
      <x:c r="I8" s="10"/>
      <x:c r="J8" s="10"/>
      <x:c r="K8" s="10"/>
      <x:c r="L8" s="10"/>
      <x:c r="M8" s="10"/>
    </x:row>
    <x:row r="9">
      <x:c r="A9" s="1" t="str">
        <x:v>Діючі: стани «Діє» і «На перегляді». Підсумки приховано, якщо будь-який заповнений рядок має помилку.</x:v>
      </x:c>
      <x:c r="B9" s="1"/>
      <x:c r="C9" s="1"/>
      <x:c r="D9" s="1"/>
      <x:c r="E9" s="1"/>
      <x:c r="F9" s="1"/>
      <x:c r="G9" s="1"/>
      <x:c r="H9" s="1"/>
      <x:c r="I9" s="1"/>
      <x:c r="J9" s="1"/>
      <x:c r="K9" s="1"/>
      <x:c r="L9" s="1"/>
      <x:c r="M9" s="1"/>
    </x:row>
    <x:row r="10">
      <x:c r="A10" s="1" t="str">
        <x:v>Дати й стани оновлюйте вручну. Таблиця не перевіряє якість процесу чи наявність документа.</x:v>
      </x:c>
      <x:c r="B10" s="1"/>
      <x:c r="C10" s="1"/>
      <x:c r="D10" s="1"/>
      <x:c r="E10" s="1"/>
      <x:c r="F10" s="1"/>
      <x:c r="G10" s="1"/>
      <x:c r="H10" s="1"/>
      <x:c r="I10" s="1"/>
      <x:c r="J10" s="1"/>
      <x:c r="K10" s="1"/>
      <x:c r="L10" s="1"/>
      <x:c r="M10" s="1"/>
    </x:row>
    <x:row r="11">
      <x:c r="A11" s="1"/>
      <x:c r="B11" s="1"/>
      <x:c r="C11" s="1"/>
      <x:c r="D11" s="1"/>
      <x:c r="E11" s="1"/>
      <x:c r="F11" s="1"/>
      <x:c r="G11" s="1"/>
      <x:c r="H11" s="1"/>
      <x:c r="I11" s="1"/>
      <x:c r="J11" s="1"/>
      <x:c r="K11" s="1"/>
      <x:c r="L11" s="1"/>
      <x:c r="M11" s="1"/>
    </x:row>
    <x:row r="12" ht="40" customHeight="1">
      <x:c r="A12" s="9" t="str">
        <x:v>Код</x:v>
      </x:c>
      <x:c r="B12" s="9" t="str">
        <x:v>Процес</x:v>
      </x:c>
      <x:c r="C12" s="9" t="str">
        <x:v>Напрям</x:v>
      </x:c>
      <x:c r="D12" s="9" t="str">
        <x:v>Результат процесу</x:v>
      </x:c>
      <x:c r="E12" s="9" t="str">
        <x:v>Відповідальна роль</x:v>
      </x:c>
      <x:c r="F12" s="9" t="str">
        <x:v>Стан</x:v>
      </x:c>
      <x:c r="G12" s="9" t="str">
        <x:v>Останній огляд</x:v>
      </x:c>
      <x:c r="H12" s="9" t="str">
        <x:v>Наступний огляд</x:v>
      </x:c>
      <x:c r="I12" s="9" t="str">
        <x:v>Де шукати опис</x:v>
      </x:c>
      <x:c r="J12" s="9" t="str">
        <x:v>Наступна дія</x:v>
      </x:c>
      <x:c r="K12" s="9" t="str">
        <x:v>Примітка</x:v>
      </x:c>
      <x:c r="L12" s="9" t="str">
        <x:v>Перевірка полів</x:v>
      </x:c>
      <x:c r="M12" s="9" t="str">
        <x:v>Строк огляду</x:v>
      </x:c>
    </x:row>
    <x:row r="13" ht="40" customHeight="1">
      <x:c r="A13" s="14"/>
      <x:c r="B13" s="14"/>
      <x:c r="C13" s="14"/>
      <x:c r="D13" s="14"/>
      <x:c r="E13" s="14"/>
      <x:c r="F13" s="14"/>
      <x:c r="G13" s="16"/>
      <x:c r="H13" s="16"/>
      <x:c r="I13" s="14"/>
      <x:c r="J13" s="14"/>
      <x:c r="K13" s="14"/>
      <x:c r="L13" s="15" t="str">
        <x:f>IF(COUNTA(A13:K13)=0,"",IF(NOT(ISNUMBER($B$5)),"Вкажіть дату зрізу",IF(OR($B$5&lt;1,$B$5&gt;2958465,$B$5&lt;&gt;INT($B$5)),"Перевірте дату зрізу",IF(OR(NOT(ISTEXT(A13)),LEN(TRIM(A13))=0),"Вкажіть код",IF(A13&lt;&gt;TRIM(A13),"Приберіть пробіли коду",IF(OR(ISNUMBER(FIND("~",A13)),ISNUMBER(FIND("*",A13)),ISNUMBER(FIND("?",A13)),ISNUMBER(FIND("&lt;",A13)),ISNUMBER(FIND("&gt;",A13)),ISNUMBER(FIND("=",A13))),"Код має спецсимвол",IF(COUNTIF($A$13:$A$62,"="&amp;A13)&gt;1,"Код повторюється",IF(OR(NOT(ISTEXT(B13)),LEN(TRIM(B13))=0),"Вкажіть процес",IF(OR(NOT(ISTEXT(C13)),LEN(TRIM(C13))=0),"Вкажіть напрям",IF(OR(NOT(ISTEXT(D13)),LEN(TRIM(D13))=0),"Вкажіть результат",IF(OR(NOT(ISTEXT(E13)),LEN(TRIM(E13))=0),"Вкажіть відповідальну роль",IF(NOT(OR(F13="Планується",F13="Діє",F13="На перегляді",F13="Виведено")),"Оберіть стан",IF(AND(LEN(G13)&gt;0,NOT(ISNUMBER(G13))),"Перевірте дату останнього огляду",IF(IF(ISNUMBER(G13),OR(OR(G13&lt;1,G13&gt;2958465,G13&lt;&gt;INT(G13)),G13&gt;$B$5),FALSE),"Перевірте дату останнього огляду",IF(AND(OR(F13="Діє",F13="На перегляді"),LEN(H13)=0),"Вкажіть дату наступного огляду",IF(AND(LEN(H13)&gt;0,NOT(ISNUMBER(H13))),"Перевірте дату наступного огляду",IF(IF(ISNUMBER(H13),OR(H13&lt;1,H13&gt;2958465,H13&lt;&gt;INT(H13)),FALSE),"Перевірте дату наступного огляду",IF(AND(ISNUMBER(G13),ISNUMBER(H13),H13&lt;G13),"Дата огляду раніше останнього",IF(AND(F13&lt;&gt;"Виведено",OR(NOT(ISTEXT(J13)),LEN(TRIM(J13))=0)),"Вкажіть наступну дію","Поля заповнені")))))))))))))))))))</x:f>
      </x:c>
      <x:c r="M13" s="15" t="str">
        <x:f>IF(L13="Поля заповнені",IF(OR(F13="Діє",F13="На перегляді"),IF(H13&lt;$B$5,"Огляд прострочено",IF(H13=$B$5,"Огляд сьогодні","Заплановано")),""),"")</x:f>
      </x:c>
    </x:row>
    <x:row r="14" ht="40" customHeight="1">
      <x:c r="A14" s="14"/>
      <x:c r="B14" s="14"/>
      <x:c r="C14" s="14"/>
      <x:c r="D14" s="14"/>
      <x:c r="E14" s="14"/>
      <x:c r="F14" s="14"/>
      <x:c r="G14" s="16"/>
      <x:c r="H14" s="16"/>
      <x:c r="I14" s="14"/>
      <x:c r="J14" s="14"/>
      <x:c r="K14" s="14"/>
      <x:c r="L14" s="15" t="str">
        <x:f>IF(COUNTA(A14:K14)=0,"",IF(NOT(ISNUMBER($B$5)),"Вкажіть дату зрізу",IF(OR($B$5&lt;1,$B$5&gt;2958465,$B$5&lt;&gt;INT($B$5)),"Перевірте дату зрізу",IF(OR(NOT(ISTEXT(A14)),LEN(TRIM(A14))=0),"Вкажіть код",IF(A14&lt;&gt;TRIM(A14),"Приберіть пробіли коду",IF(OR(ISNUMBER(FIND("~",A14)),ISNUMBER(FIND("*",A14)),ISNUMBER(FIND("?",A14)),ISNUMBER(FIND("&lt;",A14)),ISNUMBER(FIND("&gt;",A14)),ISNUMBER(FIND("=",A14))),"Код має спецсимвол",IF(COUNTIF($A$13:$A$62,"="&amp;A14)&gt;1,"Код повторюється",IF(OR(NOT(ISTEXT(B14)),LEN(TRIM(B14))=0),"Вкажіть процес",IF(OR(NOT(ISTEXT(C14)),LEN(TRIM(C14))=0),"Вкажіть напрям",IF(OR(NOT(ISTEXT(D14)),LEN(TRIM(D14))=0),"Вкажіть результат",IF(OR(NOT(ISTEXT(E14)),LEN(TRIM(E14))=0),"Вкажіть відповідальну роль",IF(NOT(OR(F14="Планується",F14="Діє",F14="На перегляді",F14="Виведено")),"Оберіть стан",IF(AND(LEN(G14)&gt;0,NOT(ISNUMBER(G14))),"Перевірте дату останнього огляду",IF(IF(ISNUMBER(G14),OR(OR(G14&lt;1,G14&gt;2958465,G14&lt;&gt;INT(G14)),G14&gt;$B$5),FALSE),"Перевірте дату останнього огляду",IF(AND(OR(F14="Діє",F14="На перегляді"),LEN(H14)=0),"Вкажіть дату наступного огляду",IF(AND(LEN(H14)&gt;0,NOT(ISNUMBER(H14))),"Перевірте дату наступного огляду",IF(IF(ISNUMBER(H14),OR(H14&lt;1,H14&gt;2958465,H14&lt;&gt;INT(H14)),FALSE),"Перевірте дату наступного огляду",IF(AND(ISNUMBER(G14),ISNUMBER(H14),H14&lt;G14),"Дата огляду раніше останнього",IF(AND(F14&lt;&gt;"Виведено",OR(NOT(ISTEXT(J14)),LEN(TRIM(J14))=0)),"Вкажіть наступну дію","Поля заповнені")))))))))))))))))))</x:f>
      </x:c>
      <x:c r="M14" s="15" t="str">
        <x:f>IF(L14="Поля заповнені",IF(OR(F14="Діє",F14="На перегляді"),IF(H14&lt;$B$5,"Огляд прострочено",IF(H14=$B$5,"Огляд сьогодні","Заплановано")),""),"")</x:f>
      </x:c>
    </x:row>
    <x:row r="15" ht="40" customHeight="1">
      <x:c r="A15" s="14"/>
      <x:c r="B15" s="14"/>
      <x:c r="C15" s="14"/>
      <x:c r="D15" s="14"/>
      <x:c r="E15" s="14"/>
      <x:c r="F15" s="14"/>
      <x:c r="G15" s="16"/>
      <x:c r="H15" s="16"/>
      <x:c r="I15" s="14"/>
      <x:c r="J15" s="14"/>
      <x:c r="K15" s="14"/>
      <x:c r="L15" s="15" t="str">
        <x:f>IF(COUNTA(A15:K15)=0,"",IF(NOT(ISNUMBER($B$5)),"Вкажіть дату зрізу",IF(OR($B$5&lt;1,$B$5&gt;2958465,$B$5&lt;&gt;INT($B$5)),"Перевірте дату зрізу",IF(OR(NOT(ISTEXT(A15)),LEN(TRIM(A15))=0),"Вкажіть код",IF(A15&lt;&gt;TRIM(A15),"Приберіть пробіли коду",IF(OR(ISNUMBER(FIND("~",A15)),ISNUMBER(FIND("*",A15)),ISNUMBER(FIND("?",A15)),ISNUMBER(FIND("&lt;",A15)),ISNUMBER(FIND("&gt;",A15)),ISNUMBER(FIND("=",A15))),"Код має спецсимвол",IF(COUNTIF($A$13:$A$62,"="&amp;A15)&gt;1,"Код повторюється",IF(OR(NOT(ISTEXT(B15)),LEN(TRIM(B15))=0),"Вкажіть процес",IF(OR(NOT(ISTEXT(C15)),LEN(TRIM(C15))=0),"Вкажіть напрям",IF(OR(NOT(ISTEXT(D15)),LEN(TRIM(D15))=0),"Вкажіть результат",IF(OR(NOT(ISTEXT(E15)),LEN(TRIM(E15))=0),"Вкажіть відповідальну роль",IF(NOT(OR(F15="Планується",F15="Діє",F15="На перегляді",F15="Виведено")),"Оберіть стан",IF(AND(LEN(G15)&gt;0,NOT(ISNUMBER(G15))),"Перевірте дату останнього огляду",IF(IF(ISNUMBER(G15),OR(OR(G15&lt;1,G15&gt;2958465,G15&lt;&gt;INT(G15)),G15&gt;$B$5),FALSE),"Перевірте дату останнього огляду",IF(AND(OR(F15="Діє",F15="На перегляді"),LEN(H15)=0),"Вкажіть дату наступного огляду",IF(AND(LEN(H15)&gt;0,NOT(ISNUMBER(H15))),"Перевірте дату наступного огляду",IF(IF(ISNUMBER(H15),OR(H15&lt;1,H15&gt;2958465,H15&lt;&gt;INT(H15)),FALSE),"Перевірте дату наступного огляду",IF(AND(ISNUMBER(G15),ISNUMBER(H15),H15&lt;G15),"Дата огляду раніше останнього",IF(AND(F15&lt;&gt;"Виведено",OR(NOT(ISTEXT(J15)),LEN(TRIM(J15))=0)),"Вкажіть наступну дію","Поля заповнені")))))))))))))))))))</x:f>
      </x:c>
      <x:c r="M15" s="15" t="str">
        <x:f>IF(L15="Поля заповнені",IF(OR(F15="Діє",F15="На перегляді"),IF(H15&lt;$B$5,"Огляд прострочено",IF(H15=$B$5,"Огляд сьогодні","Заплановано")),""),"")</x:f>
      </x:c>
    </x:row>
    <x:row r="16" ht="40" customHeight="1">
      <x:c r="A16" s="14"/>
      <x:c r="B16" s="14"/>
      <x:c r="C16" s="14"/>
      <x:c r="D16" s="14"/>
      <x:c r="E16" s="14"/>
      <x:c r="F16" s="14"/>
      <x:c r="G16" s="16"/>
      <x:c r="H16" s="16"/>
      <x:c r="I16" s="14"/>
      <x:c r="J16" s="14"/>
      <x:c r="K16" s="14"/>
      <x:c r="L16" s="15" t="str">
        <x:f>IF(COUNTA(A16:K16)=0,"",IF(NOT(ISNUMBER($B$5)),"Вкажіть дату зрізу",IF(OR($B$5&lt;1,$B$5&gt;2958465,$B$5&lt;&gt;INT($B$5)),"Перевірте дату зрізу",IF(OR(NOT(ISTEXT(A16)),LEN(TRIM(A16))=0),"Вкажіть код",IF(A16&lt;&gt;TRIM(A16),"Приберіть пробіли коду",IF(OR(ISNUMBER(FIND("~",A16)),ISNUMBER(FIND("*",A16)),ISNUMBER(FIND("?",A16)),ISNUMBER(FIND("&lt;",A16)),ISNUMBER(FIND("&gt;",A16)),ISNUMBER(FIND("=",A16))),"Код має спецсимвол",IF(COUNTIF($A$13:$A$62,"="&amp;A16)&gt;1,"Код повторюється",IF(OR(NOT(ISTEXT(B16)),LEN(TRIM(B16))=0),"Вкажіть процес",IF(OR(NOT(ISTEXT(C16)),LEN(TRIM(C16))=0),"Вкажіть напрям",IF(OR(NOT(ISTEXT(D16)),LEN(TRIM(D16))=0),"Вкажіть результат",IF(OR(NOT(ISTEXT(E16)),LEN(TRIM(E16))=0),"Вкажіть відповідальну роль",IF(NOT(OR(F16="Планується",F16="Діє",F16="На перегляді",F16="Виведено")),"Оберіть стан",IF(AND(LEN(G16)&gt;0,NOT(ISNUMBER(G16))),"Перевірте дату останнього огляду",IF(IF(ISNUMBER(G16),OR(OR(G16&lt;1,G16&gt;2958465,G16&lt;&gt;INT(G16)),G16&gt;$B$5),FALSE),"Перевірте дату останнього огляду",IF(AND(OR(F16="Діє",F16="На перегляді"),LEN(H16)=0),"Вкажіть дату наступного огляду",IF(AND(LEN(H16)&gt;0,NOT(ISNUMBER(H16))),"Перевірте дату наступного огляду",IF(IF(ISNUMBER(H16),OR(H16&lt;1,H16&gt;2958465,H16&lt;&gt;INT(H16)),FALSE),"Перевірте дату наступного огляду",IF(AND(ISNUMBER(G16),ISNUMBER(H16),H16&lt;G16),"Дата огляду раніше останнього",IF(AND(F16&lt;&gt;"Виведено",OR(NOT(ISTEXT(J16)),LEN(TRIM(J16))=0)),"Вкажіть наступну дію","Поля заповнені")))))))))))))))))))</x:f>
      </x:c>
      <x:c r="M16" s="15" t="str">
        <x:f>IF(L16="Поля заповнені",IF(OR(F16="Діє",F16="На перегляді"),IF(H16&lt;$B$5,"Огляд прострочено",IF(H16=$B$5,"Огляд сьогодні","Заплановано")),""),"")</x:f>
      </x:c>
    </x:row>
    <x:row r="17" ht="40" customHeight="1">
      <x:c r="A17" s="14"/>
      <x:c r="B17" s="14"/>
      <x:c r="C17" s="14"/>
      <x:c r="D17" s="14"/>
      <x:c r="E17" s="14"/>
      <x:c r="F17" s="14"/>
      <x:c r="G17" s="16"/>
      <x:c r="H17" s="16"/>
      <x:c r="I17" s="14"/>
      <x:c r="J17" s="14"/>
      <x:c r="K17" s="14"/>
      <x:c r="L17" s="15" t="str">
        <x:f>IF(COUNTA(A17:K17)=0,"",IF(NOT(ISNUMBER($B$5)),"Вкажіть дату зрізу",IF(OR($B$5&lt;1,$B$5&gt;2958465,$B$5&lt;&gt;INT($B$5)),"Перевірте дату зрізу",IF(OR(NOT(ISTEXT(A17)),LEN(TRIM(A17))=0),"Вкажіть код",IF(A17&lt;&gt;TRIM(A17),"Приберіть пробіли коду",IF(OR(ISNUMBER(FIND("~",A17)),ISNUMBER(FIND("*",A17)),ISNUMBER(FIND("?",A17)),ISNUMBER(FIND("&lt;",A17)),ISNUMBER(FIND("&gt;",A17)),ISNUMBER(FIND("=",A17))),"Код має спецсимвол",IF(COUNTIF($A$13:$A$62,"="&amp;A17)&gt;1,"Код повторюється",IF(OR(NOT(ISTEXT(B17)),LEN(TRIM(B17))=0),"Вкажіть процес",IF(OR(NOT(ISTEXT(C17)),LEN(TRIM(C17))=0),"Вкажіть напрям",IF(OR(NOT(ISTEXT(D17)),LEN(TRIM(D17))=0),"Вкажіть результат",IF(OR(NOT(ISTEXT(E17)),LEN(TRIM(E17))=0),"Вкажіть відповідальну роль",IF(NOT(OR(F17="Планується",F17="Діє",F17="На перегляді",F17="Виведено")),"Оберіть стан",IF(AND(LEN(G17)&gt;0,NOT(ISNUMBER(G17))),"Перевірте дату останнього огляду",IF(IF(ISNUMBER(G17),OR(OR(G17&lt;1,G17&gt;2958465,G17&lt;&gt;INT(G17)),G17&gt;$B$5),FALSE),"Перевірте дату останнього огляду",IF(AND(OR(F17="Діє",F17="На перегляді"),LEN(H17)=0),"Вкажіть дату наступного огляду",IF(AND(LEN(H17)&gt;0,NOT(ISNUMBER(H17))),"Перевірте дату наступного огляду",IF(IF(ISNUMBER(H17),OR(H17&lt;1,H17&gt;2958465,H17&lt;&gt;INT(H17)),FALSE),"Перевірте дату наступного огляду",IF(AND(ISNUMBER(G17),ISNUMBER(H17),H17&lt;G17),"Дата огляду раніше останнього",IF(AND(F17&lt;&gt;"Виведено",OR(NOT(ISTEXT(J17)),LEN(TRIM(J17))=0)),"Вкажіть наступну дію","Поля заповнені")))))))))))))))))))</x:f>
      </x:c>
      <x:c r="M17" s="15" t="str">
        <x:f>IF(L17="Поля заповнені",IF(OR(F17="Діє",F17="На перегляді"),IF(H17&lt;$B$5,"Огляд прострочено",IF(H17=$B$5,"Огляд сьогодні","Заплановано")),""),"")</x:f>
      </x:c>
    </x:row>
    <x:row r="18" ht="40" customHeight="1">
      <x:c r="A18" s="14"/>
      <x:c r="B18" s="14"/>
      <x:c r="C18" s="14"/>
      <x:c r="D18" s="14"/>
      <x:c r="E18" s="14"/>
      <x:c r="F18" s="14"/>
      <x:c r="G18" s="16"/>
      <x:c r="H18" s="16"/>
      <x:c r="I18" s="14"/>
      <x:c r="J18" s="14"/>
      <x:c r="K18" s="14"/>
      <x:c r="L18" s="15" t="str">
        <x:f>IF(COUNTA(A18:K18)=0,"",IF(NOT(ISNUMBER($B$5)),"Вкажіть дату зрізу",IF(OR($B$5&lt;1,$B$5&gt;2958465,$B$5&lt;&gt;INT($B$5)),"Перевірте дату зрізу",IF(OR(NOT(ISTEXT(A18)),LEN(TRIM(A18))=0),"Вкажіть код",IF(A18&lt;&gt;TRIM(A18),"Приберіть пробіли коду",IF(OR(ISNUMBER(FIND("~",A18)),ISNUMBER(FIND("*",A18)),ISNUMBER(FIND("?",A18)),ISNUMBER(FIND("&lt;",A18)),ISNUMBER(FIND("&gt;",A18)),ISNUMBER(FIND("=",A18))),"Код має спецсимвол",IF(COUNTIF($A$13:$A$62,"="&amp;A18)&gt;1,"Код повторюється",IF(OR(NOT(ISTEXT(B18)),LEN(TRIM(B18))=0),"Вкажіть процес",IF(OR(NOT(ISTEXT(C18)),LEN(TRIM(C18))=0),"Вкажіть напрям",IF(OR(NOT(ISTEXT(D18)),LEN(TRIM(D18))=0),"Вкажіть результат",IF(OR(NOT(ISTEXT(E18)),LEN(TRIM(E18))=0),"Вкажіть відповідальну роль",IF(NOT(OR(F18="Планується",F18="Діє",F18="На перегляді",F18="Виведено")),"Оберіть стан",IF(AND(LEN(G18)&gt;0,NOT(ISNUMBER(G18))),"Перевірте дату останнього огляду",IF(IF(ISNUMBER(G18),OR(OR(G18&lt;1,G18&gt;2958465,G18&lt;&gt;INT(G18)),G18&gt;$B$5),FALSE),"Перевірте дату останнього огляду",IF(AND(OR(F18="Діє",F18="На перегляді"),LEN(H18)=0),"Вкажіть дату наступного огляду",IF(AND(LEN(H18)&gt;0,NOT(ISNUMBER(H18))),"Перевірте дату наступного огляду",IF(IF(ISNUMBER(H18),OR(H18&lt;1,H18&gt;2958465,H18&lt;&gt;INT(H18)),FALSE),"Перевірте дату наступного огляду",IF(AND(ISNUMBER(G18),ISNUMBER(H18),H18&lt;G18),"Дата огляду раніше останнього",IF(AND(F18&lt;&gt;"Виведено",OR(NOT(ISTEXT(J18)),LEN(TRIM(J18))=0)),"Вкажіть наступну дію","Поля заповнені")))))))))))))))))))</x:f>
      </x:c>
      <x:c r="M18" s="15" t="str">
        <x:f>IF(L18="Поля заповнені",IF(OR(F18="Діє",F18="На перегляді"),IF(H18&lt;$B$5,"Огляд прострочено",IF(H18=$B$5,"Огляд сьогодні","Заплановано")),""),"")</x:f>
      </x:c>
    </x:row>
    <x:row r="19" ht="40" customHeight="1">
      <x:c r="A19" s="14"/>
      <x:c r="B19" s="14"/>
      <x:c r="C19" s="14"/>
      <x:c r="D19" s="14"/>
      <x:c r="E19" s="14"/>
      <x:c r="F19" s="14"/>
      <x:c r="G19" s="16"/>
      <x:c r="H19" s="16"/>
      <x:c r="I19" s="14"/>
      <x:c r="J19" s="14"/>
      <x:c r="K19" s="14"/>
      <x:c r="L19" s="15" t="str">
        <x:f>IF(COUNTA(A19:K19)=0,"",IF(NOT(ISNUMBER($B$5)),"Вкажіть дату зрізу",IF(OR($B$5&lt;1,$B$5&gt;2958465,$B$5&lt;&gt;INT($B$5)),"Перевірте дату зрізу",IF(OR(NOT(ISTEXT(A19)),LEN(TRIM(A19))=0),"Вкажіть код",IF(A19&lt;&gt;TRIM(A19),"Приберіть пробіли коду",IF(OR(ISNUMBER(FIND("~",A19)),ISNUMBER(FIND("*",A19)),ISNUMBER(FIND("?",A19)),ISNUMBER(FIND("&lt;",A19)),ISNUMBER(FIND("&gt;",A19)),ISNUMBER(FIND("=",A19))),"Код має спецсимвол",IF(COUNTIF($A$13:$A$62,"="&amp;A19)&gt;1,"Код повторюється",IF(OR(NOT(ISTEXT(B19)),LEN(TRIM(B19))=0),"Вкажіть процес",IF(OR(NOT(ISTEXT(C19)),LEN(TRIM(C19))=0),"Вкажіть напрям",IF(OR(NOT(ISTEXT(D19)),LEN(TRIM(D19))=0),"Вкажіть результат",IF(OR(NOT(ISTEXT(E19)),LEN(TRIM(E19))=0),"Вкажіть відповідальну роль",IF(NOT(OR(F19="Планується",F19="Діє",F19="На перегляді",F19="Виведено")),"Оберіть стан",IF(AND(LEN(G19)&gt;0,NOT(ISNUMBER(G19))),"Перевірте дату останнього огляду",IF(IF(ISNUMBER(G19),OR(OR(G19&lt;1,G19&gt;2958465,G19&lt;&gt;INT(G19)),G19&gt;$B$5),FALSE),"Перевірте дату останнього огляду",IF(AND(OR(F19="Діє",F19="На перегляді"),LEN(H19)=0),"Вкажіть дату наступного огляду",IF(AND(LEN(H19)&gt;0,NOT(ISNUMBER(H19))),"Перевірте дату наступного огляду",IF(IF(ISNUMBER(H19),OR(H19&lt;1,H19&gt;2958465,H19&lt;&gt;INT(H19)),FALSE),"Перевірте дату наступного огляду",IF(AND(ISNUMBER(G19),ISNUMBER(H19),H19&lt;G19),"Дата огляду раніше останнього",IF(AND(F19&lt;&gt;"Виведено",OR(NOT(ISTEXT(J19)),LEN(TRIM(J19))=0)),"Вкажіть наступну дію","Поля заповнені")))))))))))))))))))</x:f>
      </x:c>
      <x:c r="M19" s="15" t="str">
        <x:f>IF(L19="Поля заповнені",IF(OR(F19="Діє",F19="На перегляді"),IF(H19&lt;$B$5,"Огляд прострочено",IF(H19=$B$5,"Огляд сьогодні","Заплановано")),""),"")</x:f>
      </x:c>
    </x:row>
    <x:row r="20" ht="40" customHeight="1">
      <x:c r="A20" s="14"/>
      <x:c r="B20" s="14"/>
      <x:c r="C20" s="14"/>
      <x:c r="D20" s="14"/>
      <x:c r="E20" s="14"/>
      <x:c r="F20" s="14"/>
      <x:c r="G20" s="16"/>
      <x:c r="H20" s="16"/>
      <x:c r="I20" s="14"/>
      <x:c r="J20" s="14"/>
      <x:c r="K20" s="14"/>
      <x:c r="L20" s="15" t="str">
        <x:f>IF(COUNTA(A20:K20)=0,"",IF(NOT(ISNUMBER($B$5)),"Вкажіть дату зрізу",IF(OR($B$5&lt;1,$B$5&gt;2958465,$B$5&lt;&gt;INT($B$5)),"Перевірте дату зрізу",IF(OR(NOT(ISTEXT(A20)),LEN(TRIM(A20))=0),"Вкажіть код",IF(A20&lt;&gt;TRIM(A20),"Приберіть пробіли коду",IF(OR(ISNUMBER(FIND("~",A20)),ISNUMBER(FIND("*",A20)),ISNUMBER(FIND("?",A20)),ISNUMBER(FIND("&lt;",A20)),ISNUMBER(FIND("&gt;",A20)),ISNUMBER(FIND("=",A20))),"Код має спецсимвол",IF(COUNTIF($A$13:$A$62,"="&amp;A20)&gt;1,"Код повторюється",IF(OR(NOT(ISTEXT(B20)),LEN(TRIM(B20))=0),"Вкажіть процес",IF(OR(NOT(ISTEXT(C20)),LEN(TRIM(C20))=0),"Вкажіть напрям",IF(OR(NOT(ISTEXT(D20)),LEN(TRIM(D20))=0),"Вкажіть результат",IF(OR(NOT(ISTEXT(E20)),LEN(TRIM(E20))=0),"Вкажіть відповідальну роль",IF(NOT(OR(F20="Планується",F20="Діє",F20="На перегляді",F20="Виведено")),"Оберіть стан",IF(AND(LEN(G20)&gt;0,NOT(ISNUMBER(G20))),"Перевірте дату останнього огляду",IF(IF(ISNUMBER(G20),OR(OR(G20&lt;1,G20&gt;2958465,G20&lt;&gt;INT(G20)),G20&gt;$B$5),FALSE),"Перевірте дату останнього огляду",IF(AND(OR(F20="Діє",F20="На перегляді"),LEN(H20)=0),"Вкажіть дату наступного огляду",IF(AND(LEN(H20)&gt;0,NOT(ISNUMBER(H20))),"Перевірте дату наступного огляду",IF(IF(ISNUMBER(H20),OR(H20&lt;1,H20&gt;2958465,H20&lt;&gt;INT(H20)),FALSE),"Перевірте дату наступного огляду",IF(AND(ISNUMBER(G20),ISNUMBER(H20),H20&lt;G20),"Дата огляду раніше останнього",IF(AND(F20&lt;&gt;"Виведено",OR(NOT(ISTEXT(J20)),LEN(TRIM(J20))=0)),"Вкажіть наступну дію","Поля заповнені")))))))))))))))))))</x:f>
      </x:c>
      <x:c r="M20" s="15" t="str">
        <x:f>IF(L20="Поля заповнені",IF(OR(F20="Діє",F20="На перегляді"),IF(H20&lt;$B$5,"Огляд прострочено",IF(H20=$B$5,"Огляд сьогодні","Заплановано")),""),"")</x:f>
      </x:c>
    </x:row>
    <x:row r="21" ht="40" customHeight="1">
      <x:c r="A21" s="14"/>
      <x:c r="B21" s="14"/>
      <x:c r="C21" s="14"/>
      <x:c r="D21" s="14"/>
      <x:c r="E21" s="14"/>
      <x:c r="F21" s="14"/>
      <x:c r="G21" s="16"/>
      <x:c r="H21" s="16"/>
      <x:c r="I21" s="14"/>
      <x:c r="J21" s="14"/>
      <x:c r="K21" s="14"/>
      <x:c r="L21" s="15" t="str">
        <x:f>IF(COUNTA(A21:K21)=0,"",IF(NOT(ISNUMBER($B$5)),"Вкажіть дату зрізу",IF(OR($B$5&lt;1,$B$5&gt;2958465,$B$5&lt;&gt;INT($B$5)),"Перевірте дату зрізу",IF(OR(NOT(ISTEXT(A21)),LEN(TRIM(A21))=0),"Вкажіть код",IF(A21&lt;&gt;TRIM(A21),"Приберіть пробіли коду",IF(OR(ISNUMBER(FIND("~",A21)),ISNUMBER(FIND("*",A21)),ISNUMBER(FIND("?",A21)),ISNUMBER(FIND("&lt;",A21)),ISNUMBER(FIND("&gt;",A21)),ISNUMBER(FIND("=",A21))),"Код має спецсимвол",IF(COUNTIF($A$13:$A$62,"="&amp;A21)&gt;1,"Код повторюється",IF(OR(NOT(ISTEXT(B21)),LEN(TRIM(B21))=0),"Вкажіть процес",IF(OR(NOT(ISTEXT(C21)),LEN(TRIM(C21))=0),"Вкажіть напрям",IF(OR(NOT(ISTEXT(D21)),LEN(TRIM(D21))=0),"Вкажіть результат",IF(OR(NOT(ISTEXT(E21)),LEN(TRIM(E21))=0),"Вкажіть відповідальну роль",IF(NOT(OR(F21="Планується",F21="Діє",F21="На перегляді",F21="Виведено")),"Оберіть стан",IF(AND(LEN(G21)&gt;0,NOT(ISNUMBER(G21))),"Перевірте дату останнього огляду",IF(IF(ISNUMBER(G21),OR(OR(G21&lt;1,G21&gt;2958465,G21&lt;&gt;INT(G21)),G21&gt;$B$5),FALSE),"Перевірте дату останнього огляду",IF(AND(OR(F21="Діє",F21="На перегляді"),LEN(H21)=0),"Вкажіть дату наступного огляду",IF(AND(LEN(H21)&gt;0,NOT(ISNUMBER(H21))),"Перевірте дату наступного огляду",IF(IF(ISNUMBER(H21),OR(H21&lt;1,H21&gt;2958465,H21&lt;&gt;INT(H21)),FALSE),"Перевірте дату наступного огляду",IF(AND(ISNUMBER(G21),ISNUMBER(H21),H21&lt;G21),"Дата огляду раніше останнього",IF(AND(F21&lt;&gt;"Виведено",OR(NOT(ISTEXT(J21)),LEN(TRIM(J21))=0)),"Вкажіть наступну дію","Поля заповнені")))))))))))))))))))</x:f>
      </x:c>
      <x:c r="M21" s="15" t="str">
        <x:f>IF(L21="Поля заповнені",IF(OR(F21="Діє",F21="На перегляді"),IF(H21&lt;$B$5,"Огляд прострочено",IF(H21=$B$5,"Огляд сьогодні","Заплановано")),""),"")</x:f>
      </x:c>
    </x:row>
    <x:row r="22" ht="40" customHeight="1">
      <x:c r="A22" s="14"/>
      <x:c r="B22" s="14"/>
      <x:c r="C22" s="14"/>
      <x:c r="D22" s="14"/>
      <x:c r="E22" s="14"/>
      <x:c r="F22" s="14"/>
      <x:c r="G22" s="16"/>
      <x:c r="H22" s="16"/>
      <x:c r="I22" s="14"/>
      <x:c r="J22" s="14"/>
      <x:c r="K22" s="14"/>
      <x:c r="L22" s="15" t="str">
        <x:f>IF(COUNTA(A22:K22)=0,"",IF(NOT(ISNUMBER($B$5)),"Вкажіть дату зрізу",IF(OR($B$5&lt;1,$B$5&gt;2958465,$B$5&lt;&gt;INT($B$5)),"Перевірте дату зрізу",IF(OR(NOT(ISTEXT(A22)),LEN(TRIM(A22))=0),"Вкажіть код",IF(A22&lt;&gt;TRIM(A22),"Приберіть пробіли коду",IF(OR(ISNUMBER(FIND("~",A22)),ISNUMBER(FIND("*",A22)),ISNUMBER(FIND("?",A22)),ISNUMBER(FIND("&lt;",A22)),ISNUMBER(FIND("&gt;",A22)),ISNUMBER(FIND("=",A22))),"Код має спецсимвол",IF(COUNTIF($A$13:$A$62,"="&amp;A22)&gt;1,"Код повторюється",IF(OR(NOT(ISTEXT(B22)),LEN(TRIM(B22))=0),"Вкажіть процес",IF(OR(NOT(ISTEXT(C22)),LEN(TRIM(C22))=0),"Вкажіть напрям",IF(OR(NOT(ISTEXT(D22)),LEN(TRIM(D22))=0),"Вкажіть результат",IF(OR(NOT(ISTEXT(E22)),LEN(TRIM(E22))=0),"Вкажіть відповідальну роль",IF(NOT(OR(F22="Планується",F22="Діє",F22="На перегляді",F22="Виведено")),"Оберіть стан",IF(AND(LEN(G22)&gt;0,NOT(ISNUMBER(G22))),"Перевірте дату останнього огляду",IF(IF(ISNUMBER(G22),OR(OR(G22&lt;1,G22&gt;2958465,G22&lt;&gt;INT(G22)),G22&gt;$B$5),FALSE),"Перевірте дату останнього огляду",IF(AND(OR(F22="Діє",F22="На перегляді"),LEN(H22)=0),"Вкажіть дату наступного огляду",IF(AND(LEN(H22)&gt;0,NOT(ISNUMBER(H22))),"Перевірте дату наступного огляду",IF(IF(ISNUMBER(H22),OR(H22&lt;1,H22&gt;2958465,H22&lt;&gt;INT(H22)),FALSE),"Перевірте дату наступного огляду",IF(AND(ISNUMBER(G22),ISNUMBER(H22),H22&lt;G22),"Дата огляду раніше останнього",IF(AND(F22&lt;&gt;"Виведено",OR(NOT(ISTEXT(J22)),LEN(TRIM(J22))=0)),"Вкажіть наступну дію","Поля заповнені")))))))))))))))))))</x:f>
      </x:c>
      <x:c r="M22" s="15" t="str">
        <x:f>IF(L22="Поля заповнені",IF(OR(F22="Діє",F22="На перегляді"),IF(H22&lt;$B$5,"Огляд прострочено",IF(H22=$B$5,"Огляд сьогодні","Заплановано")),""),"")</x:f>
      </x:c>
    </x:row>
    <x:row r="23" ht="40" customHeight="1">
      <x:c r="A23" s="14"/>
      <x:c r="B23" s="14"/>
      <x:c r="C23" s="14"/>
      <x:c r="D23" s="14"/>
      <x:c r="E23" s="14"/>
      <x:c r="F23" s="14"/>
      <x:c r="G23" s="16"/>
      <x:c r="H23" s="16"/>
      <x:c r="I23" s="14"/>
      <x:c r="J23" s="14"/>
      <x:c r="K23" s="14"/>
      <x:c r="L23" s="15" t="str">
        <x:f>IF(COUNTA(A23:K23)=0,"",IF(NOT(ISNUMBER($B$5)),"Вкажіть дату зрізу",IF(OR($B$5&lt;1,$B$5&gt;2958465,$B$5&lt;&gt;INT($B$5)),"Перевірте дату зрізу",IF(OR(NOT(ISTEXT(A23)),LEN(TRIM(A23))=0),"Вкажіть код",IF(A23&lt;&gt;TRIM(A23),"Приберіть пробіли коду",IF(OR(ISNUMBER(FIND("~",A23)),ISNUMBER(FIND("*",A23)),ISNUMBER(FIND("?",A23)),ISNUMBER(FIND("&lt;",A23)),ISNUMBER(FIND("&gt;",A23)),ISNUMBER(FIND("=",A23))),"Код має спецсимвол",IF(COUNTIF($A$13:$A$62,"="&amp;A23)&gt;1,"Код повторюється",IF(OR(NOT(ISTEXT(B23)),LEN(TRIM(B23))=0),"Вкажіть процес",IF(OR(NOT(ISTEXT(C23)),LEN(TRIM(C23))=0),"Вкажіть напрям",IF(OR(NOT(ISTEXT(D23)),LEN(TRIM(D23))=0),"Вкажіть результат",IF(OR(NOT(ISTEXT(E23)),LEN(TRIM(E23))=0),"Вкажіть відповідальну роль",IF(NOT(OR(F23="Планується",F23="Діє",F23="На перегляді",F23="Виведено")),"Оберіть стан",IF(AND(LEN(G23)&gt;0,NOT(ISNUMBER(G23))),"Перевірте дату останнього огляду",IF(IF(ISNUMBER(G23),OR(OR(G23&lt;1,G23&gt;2958465,G23&lt;&gt;INT(G23)),G23&gt;$B$5),FALSE),"Перевірте дату останнього огляду",IF(AND(OR(F23="Діє",F23="На перегляді"),LEN(H23)=0),"Вкажіть дату наступного огляду",IF(AND(LEN(H23)&gt;0,NOT(ISNUMBER(H23))),"Перевірте дату наступного огляду",IF(IF(ISNUMBER(H23),OR(H23&lt;1,H23&gt;2958465,H23&lt;&gt;INT(H23)),FALSE),"Перевірте дату наступного огляду",IF(AND(ISNUMBER(G23),ISNUMBER(H23),H23&lt;G23),"Дата огляду раніше останнього",IF(AND(F23&lt;&gt;"Виведено",OR(NOT(ISTEXT(J23)),LEN(TRIM(J23))=0)),"Вкажіть наступну дію","Поля заповнені")))))))))))))))))))</x:f>
      </x:c>
      <x:c r="M23" s="15" t="str">
        <x:f>IF(L23="Поля заповнені",IF(OR(F23="Діє",F23="На перегляді"),IF(H23&lt;$B$5,"Огляд прострочено",IF(H23=$B$5,"Огляд сьогодні","Заплановано")),""),"")</x:f>
      </x:c>
    </x:row>
    <x:row r="24" ht="40" customHeight="1">
      <x:c r="A24" s="14"/>
      <x:c r="B24" s="14"/>
      <x:c r="C24" s="14"/>
      <x:c r="D24" s="14"/>
      <x:c r="E24" s="14"/>
      <x:c r="F24" s="14"/>
      <x:c r="G24" s="16"/>
      <x:c r="H24" s="16"/>
      <x:c r="I24" s="14"/>
      <x:c r="J24" s="14"/>
      <x:c r="K24" s="14"/>
      <x:c r="L24" s="15" t="str">
        <x:f>IF(COUNTA(A24:K24)=0,"",IF(NOT(ISNUMBER($B$5)),"Вкажіть дату зрізу",IF(OR($B$5&lt;1,$B$5&gt;2958465,$B$5&lt;&gt;INT($B$5)),"Перевірте дату зрізу",IF(OR(NOT(ISTEXT(A24)),LEN(TRIM(A24))=0),"Вкажіть код",IF(A24&lt;&gt;TRIM(A24),"Приберіть пробіли коду",IF(OR(ISNUMBER(FIND("~",A24)),ISNUMBER(FIND("*",A24)),ISNUMBER(FIND("?",A24)),ISNUMBER(FIND("&lt;",A24)),ISNUMBER(FIND("&gt;",A24)),ISNUMBER(FIND("=",A24))),"Код має спецсимвол",IF(COUNTIF($A$13:$A$62,"="&amp;A24)&gt;1,"Код повторюється",IF(OR(NOT(ISTEXT(B24)),LEN(TRIM(B24))=0),"Вкажіть процес",IF(OR(NOT(ISTEXT(C24)),LEN(TRIM(C24))=0),"Вкажіть напрям",IF(OR(NOT(ISTEXT(D24)),LEN(TRIM(D24))=0),"Вкажіть результат",IF(OR(NOT(ISTEXT(E24)),LEN(TRIM(E24))=0),"Вкажіть відповідальну роль",IF(NOT(OR(F24="Планується",F24="Діє",F24="На перегляді",F24="Виведено")),"Оберіть стан",IF(AND(LEN(G24)&gt;0,NOT(ISNUMBER(G24))),"Перевірте дату останнього огляду",IF(IF(ISNUMBER(G24),OR(OR(G24&lt;1,G24&gt;2958465,G24&lt;&gt;INT(G24)),G24&gt;$B$5),FALSE),"Перевірте дату останнього огляду",IF(AND(OR(F24="Діє",F24="На перегляді"),LEN(H24)=0),"Вкажіть дату наступного огляду",IF(AND(LEN(H24)&gt;0,NOT(ISNUMBER(H24))),"Перевірте дату наступного огляду",IF(IF(ISNUMBER(H24),OR(H24&lt;1,H24&gt;2958465,H24&lt;&gt;INT(H24)),FALSE),"Перевірте дату наступного огляду",IF(AND(ISNUMBER(G24),ISNUMBER(H24),H24&lt;G24),"Дата огляду раніше останнього",IF(AND(F24&lt;&gt;"Виведено",OR(NOT(ISTEXT(J24)),LEN(TRIM(J24))=0)),"Вкажіть наступну дію","Поля заповнені")))))))))))))))))))</x:f>
      </x:c>
      <x:c r="M24" s="15" t="str">
        <x:f>IF(L24="Поля заповнені",IF(OR(F24="Діє",F24="На перегляді"),IF(H24&lt;$B$5,"Огляд прострочено",IF(H24=$B$5,"Огляд сьогодні","Заплановано")),""),"")</x:f>
      </x:c>
    </x:row>
    <x:row r="25" ht="40" customHeight="1">
      <x:c r="A25" s="14"/>
      <x:c r="B25" s="14"/>
      <x:c r="C25" s="14"/>
      <x:c r="D25" s="14"/>
      <x:c r="E25" s="14"/>
      <x:c r="F25" s="14"/>
      <x:c r="G25" s="16"/>
      <x:c r="H25" s="16"/>
      <x:c r="I25" s="14"/>
      <x:c r="J25" s="14"/>
      <x:c r="K25" s="14"/>
      <x:c r="L25" s="15" t="str">
        <x:f>IF(COUNTA(A25:K25)=0,"",IF(NOT(ISNUMBER($B$5)),"Вкажіть дату зрізу",IF(OR($B$5&lt;1,$B$5&gt;2958465,$B$5&lt;&gt;INT($B$5)),"Перевірте дату зрізу",IF(OR(NOT(ISTEXT(A25)),LEN(TRIM(A25))=0),"Вкажіть код",IF(A25&lt;&gt;TRIM(A25),"Приберіть пробіли коду",IF(OR(ISNUMBER(FIND("~",A25)),ISNUMBER(FIND("*",A25)),ISNUMBER(FIND("?",A25)),ISNUMBER(FIND("&lt;",A25)),ISNUMBER(FIND("&gt;",A25)),ISNUMBER(FIND("=",A25))),"Код має спецсимвол",IF(COUNTIF($A$13:$A$62,"="&amp;A25)&gt;1,"Код повторюється",IF(OR(NOT(ISTEXT(B25)),LEN(TRIM(B25))=0),"Вкажіть процес",IF(OR(NOT(ISTEXT(C25)),LEN(TRIM(C25))=0),"Вкажіть напрям",IF(OR(NOT(ISTEXT(D25)),LEN(TRIM(D25))=0),"Вкажіть результат",IF(OR(NOT(ISTEXT(E25)),LEN(TRIM(E25))=0),"Вкажіть відповідальну роль",IF(NOT(OR(F25="Планується",F25="Діє",F25="На перегляді",F25="Виведено")),"Оберіть стан",IF(AND(LEN(G25)&gt;0,NOT(ISNUMBER(G25))),"Перевірте дату останнього огляду",IF(IF(ISNUMBER(G25),OR(OR(G25&lt;1,G25&gt;2958465,G25&lt;&gt;INT(G25)),G25&gt;$B$5),FALSE),"Перевірте дату останнього огляду",IF(AND(OR(F25="Діє",F25="На перегляді"),LEN(H25)=0),"Вкажіть дату наступного огляду",IF(AND(LEN(H25)&gt;0,NOT(ISNUMBER(H25))),"Перевірте дату наступного огляду",IF(IF(ISNUMBER(H25),OR(H25&lt;1,H25&gt;2958465,H25&lt;&gt;INT(H25)),FALSE),"Перевірте дату наступного огляду",IF(AND(ISNUMBER(G25),ISNUMBER(H25),H25&lt;G25),"Дата огляду раніше останнього",IF(AND(F25&lt;&gt;"Виведено",OR(NOT(ISTEXT(J25)),LEN(TRIM(J25))=0)),"Вкажіть наступну дію","Поля заповнені")))))))))))))))))))</x:f>
      </x:c>
      <x:c r="M25" s="15" t="str">
        <x:f>IF(L25="Поля заповнені",IF(OR(F25="Діє",F25="На перегляді"),IF(H25&lt;$B$5,"Огляд прострочено",IF(H25=$B$5,"Огляд сьогодні","Заплановано")),""),"")</x:f>
      </x:c>
    </x:row>
    <x:row r="26" ht="40" customHeight="1">
      <x:c r="A26" s="14"/>
      <x:c r="B26" s="14"/>
      <x:c r="C26" s="14"/>
      <x:c r="D26" s="14"/>
      <x:c r="E26" s="14"/>
      <x:c r="F26" s="14"/>
      <x:c r="G26" s="16"/>
      <x:c r="H26" s="16"/>
      <x:c r="I26" s="14"/>
      <x:c r="J26" s="14"/>
      <x:c r="K26" s="14"/>
      <x:c r="L26" s="15" t="str">
        <x:f>IF(COUNTA(A26:K26)=0,"",IF(NOT(ISNUMBER($B$5)),"Вкажіть дату зрізу",IF(OR($B$5&lt;1,$B$5&gt;2958465,$B$5&lt;&gt;INT($B$5)),"Перевірте дату зрізу",IF(OR(NOT(ISTEXT(A26)),LEN(TRIM(A26))=0),"Вкажіть код",IF(A26&lt;&gt;TRIM(A26),"Приберіть пробіли коду",IF(OR(ISNUMBER(FIND("~",A26)),ISNUMBER(FIND("*",A26)),ISNUMBER(FIND("?",A26)),ISNUMBER(FIND("&lt;",A26)),ISNUMBER(FIND("&gt;",A26)),ISNUMBER(FIND("=",A26))),"Код має спецсимвол",IF(COUNTIF($A$13:$A$62,"="&amp;A26)&gt;1,"Код повторюється",IF(OR(NOT(ISTEXT(B26)),LEN(TRIM(B26))=0),"Вкажіть процес",IF(OR(NOT(ISTEXT(C26)),LEN(TRIM(C26))=0),"Вкажіть напрям",IF(OR(NOT(ISTEXT(D26)),LEN(TRIM(D26))=0),"Вкажіть результат",IF(OR(NOT(ISTEXT(E26)),LEN(TRIM(E26))=0),"Вкажіть відповідальну роль",IF(NOT(OR(F26="Планується",F26="Діє",F26="На перегляді",F26="Виведено")),"Оберіть стан",IF(AND(LEN(G26)&gt;0,NOT(ISNUMBER(G26))),"Перевірте дату останнього огляду",IF(IF(ISNUMBER(G26),OR(OR(G26&lt;1,G26&gt;2958465,G26&lt;&gt;INT(G26)),G26&gt;$B$5),FALSE),"Перевірте дату останнього огляду",IF(AND(OR(F26="Діє",F26="На перегляді"),LEN(H26)=0),"Вкажіть дату наступного огляду",IF(AND(LEN(H26)&gt;0,NOT(ISNUMBER(H26))),"Перевірте дату наступного огляду",IF(IF(ISNUMBER(H26),OR(H26&lt;1,H26&gt;2958465,H26&lt;&gt;INT(H26)),FALSE),"Перевірте дату наступного огляду",IF(AND(ISNUMBER(G26),ISNUMBER(H26),H26&lt;G26),"Дата огляду раніше останнього",IF(AND(F26&lt;&gt;"Виведено",OR(NOT(ISTEXT(J26)),LEN(TRIM(J26))=0)),"Вкажіть наступну дію","Поля заповнені")))))))))))))))))))</x:f>
      </x:c>
      <x:c r="M26" s="15" t="str">
        <x:f>IF(L26="Поля заповнені",IF(OR(F26="Діє",F26="На перегляді"),IF(H26&lt;$B$5,"Огляд прострочено",IF(H26=$B$5,"Огляд сьогодні","Заплановано")),""),"")</x:f>
      </x:c>
    </x:row>
    <x:row r="27" ht="40" customHeight="1">
      <x:c r="A27" s="14"/>
      <x:c r="B27" s="14"/>
      <x:c r="C27" s="14"/>
      <x:c r="D27" s="14"/>
      <x:c r="E27" s="14"/>
      <x:c r="F27" s="14"/>
      <x:c r="G27" s="16"/>
      <x:c r="H27" s="16"/>
      <x:c r="I27" s="14"/>
      <x:c r="J27" s="14"/>
      <x:c r="K27" s="14"/>
      <x:c r="L27" s="15" t="str">
        <x:f>IF(COUNTA(A27:K27)=0,"",IF(NOT(ISNUMBER($B$5)),"Вкажіть дату зрізу",IF(OR($B$5&lt;1,$B$5&gt;2958465,$B$5&lt;&gt;INT($B$5)),"Перевірте дату зрізу",IF(OR(NOT(ISTEXT(A27)),LEN(TRIM(A27))=0),"Вкажіть код",IF(A27&lt;&gt;TRIM(A27),"Приберіть пробіли коду",IF(OR(ISNUMBER(FIND("~",A27)),ISNUMBER(FIND("*",A27)),ISNUMBER(FIND("?",A27)),ISNUMBER(FIND("&lt;",A27)),ISNUMBER(FIND("&gt;",A27)),ISNUMBER(FIND("=",A27))),"Код має спецсимвол",IF(COUNTIF($A$13:$A$62,"="&amp;A27)&gt;1,"Код повторюється",IF(OR(NOT(ISTEXT(B27)),LEN(TRIM(B27))=0),"Вкажіть процес",IF(OR(NOT(ISTEXT(C27)),LEN(TRIM(C27))=0),"Вкажіть напрям",IF(OR(NOT(ISTEXT(D27)),LEN(TRIM(D27))=0),"Вкажіть результат",IF(OR(NOT(ISTEXT(E27)),LEN(TRIM(E27))=0),"Вкажіть відповідальну роль",IF(NOT(OR(F27="Планується",F27="Діє",F27="На перегляді",F27="Виведено")),"Оберіть стан",IF(AND(LEN(G27)&gt;0,NOT(ISNUMBER(G27))),"Перевірте дату останнього огляду",IF(IF(ISNUMBER(G27),OR(OR(G27&lt;1,G27&gt;2958465,G27&lt;&gt;INT(G27)),G27&gt;$B$5),FALSE),"Перевірте дату останнього огляду",IF(AND(OR(F27="Діє",F27="На перегляді"),LEN(H27)=0),"Вкажіть дату наступного огляду",IF(AND(LEN(H27)&gt;0,NOT(ISNUMBER(H27))),"Перевірте дату наступного огляду",IF(IF(ISNUMBER(H27),OR(H27&lt;1,H27&gt;2958465,H27&lt;&gt;INT(H27)),FALSE),"Перевірте дату наступного огляду",IF(AND(ISNUMBER(G27),ISNUMBER(H27),H27&lt;G27),"Дата огляду раніше останнього",IF(AND(F27&lt;&gt;"Виведено",OR(NOT(ISTEXT(J27)),LEN(TRIM(J27))=0)),"Вкажіть наступну дію","Поля заповнені")))))))))))))))))))</x:f>
      </x:c>
      <x:c r="M27" s="15" t="str">
        <x:f>IF(L27="Поля заповнені",IF(OR(F27="Діє",F27="На перегляді"),IF(H27&lt;$B$5,"Огляд прострочено",IF(H27=$B$5,"Огляд сьогодні","Заплановано")),""),"")</x:f>
      </x:c>
    </x:row>
    <x:row r="28" ht="40" customHeight="1">
      <x:c r="A28" s="14"/>
      <x:c r="B28" s="14"/>
      <x:c r="C28" s="14"/>
      <x:c r="D28" s="14"/>
      <x:c r="E28" s="14"/>
      <x:c r="F28" s="14"/>
      <x:c r="G28" s="16"/>
      <x:c r="H28" s="16"/>
      <x:c r="I28" s="14"/>
      <x:c r="J28" s="14"/>
      <x:c r="K28" s="14"/>
      <x:c r="L28" s="15" t="str">
        <x:f>IF(COUNTA(A28:K28)=0,"",IF(NOT(ISNUMBER($B$5)),"Вкажіть дату зрізу",IF(OR($B$5&lt;1,$B$5&gt;2958465,$B$5&lt;&gt;INT($B$5)),"Перевірте дату зрізу",IF(OR(NOT(ISTEXT(A28)),LEN(TRIM(A28))=0),"Вкажіть код",IF(A28&lt;&gt;TRIM(A28),"Приберіть пробіли коду",IF(OR(ISNUMBER(FIND("~",A28)),ISNUMBER(FIND("*",A28)),ISNUMBER(FIND("?",A28)),ISNUMBER(FIND("&lt;",A28)),ISNUMBER(FIND("&gt;",A28)),ISNUMBER(FIND("=",A28))),"Код має спецсимвол",IF(COUNTIF($A$13:$A$62,"="&amp;A28)&gt;1,"Код повторюється",IF(OR(NOT(ISTEXT(B28)),LEN(TRIM(B28))=0),"Вкажіть процес",IF(OR(NOT(ISTEXT(C28)),LEN(TRIM(C28))=0),"Вкажіть напрям",IF(OR(NOT(ISTEXT(D28)),LEN(TRIM(D28))=0),"Вкажіть результат",IF(OR(NOT(ISTEXT(E28)),LEN(TRIM(E28))=0),"Вкажіть відповідальну роль",IF(NOT(OR(F28="Планується",F28="Діє",F28="На перегляді",F28="Виведено")),"Оберіть стан",IF(AND(LEN(G28)&gt;0,NOT(ISNUMBER(G28))),"Перевірте дату останнього огляду",IF(IF(ISNUMBER(G28),OR(OR(G28&lt;1,G28&gt;2958465,G28&lt;&gt;INT(G28)),G28&gt;$B$5),FALSE),"Перевірте дату останнього огляду",IF(AND(OR(F28="Діє",F28="На перегляді"),LEN(H28)=0),"Вкажіть дату наступного огляду",IF(AND(LEN(H28)&gt;0,NOT(ISNUMBER(H28))),"Перевірте дату наступного огляду",IF(IF(ISNUMBER(H28),OR(H28&lt;1,H28&gt;2958465,H28&lt;&gt;INT(H28)),FALSE),"Перевірте дату наступного огляду",IF(AND(ISNUMBER(G28),ISNUMBER(H28),H28&lt;G28),"Дата огляду раніше останнього",IF(AND(F28&lt;&gt;"Виведено",OR(NOT(ISTEXT(J28)),LEN(TRIM(J28))=0)),"Вкажіть наступну дію","Поля заповнені")))))))))))))))))))</x:f>
      </x:c>
      <x:c r="M28" s="15" t="str">
        <x:f>IF(L28="Поля заповнені",IF(OR(F28="Діє",F28="На перегляді"),IF(H28&lt;$B$5,"Огляд прострочено",IF(H28=$B$5,"Огляд сьогодні","Заплановано")),""),"")</x:f>
      </x:c>
    </x:row>
    <x:row r="29" ht="40" customHeight="1">
      <x:c r="A29" s="14"/>
      <x:c r="B29" s="14"/>
      <x:c r="C29" s="14"/>
      <x:c r="D29" s="14"/>
      <x:c r="E29" s="14"/>
      <x:c r="F29" s="14"/>
      <x:c r="G29" s="16"/>
      <x:c r="H29" s="16"/>
      <x:c r="I29" s="14"/>
      <x:c r="J29" s="14"/>
      <x:c r="K29" s="14"/>
      <x:c r="L29" s="15" t="str">
        <x:f>IF(COUNTA(A29:K29)=0,"",IF(NOT(ISNUMBER($B$5)),"Вкажіть дату зрізу",IF(OR($B$5&lt;1,$B$5&gt;2958465,$B$5&lt;&gt;INT($B$5)),"Перевірте дату зрізу",IF(OR(NOT(ISTEXT(A29)),LEN(TRIM(A29))=0),"Вкажіть код",IF(A29&lt;&gt;TRIM(A29),"Приберіть пробіли коду",IF(OR(ISNUMBER(FIND("~",A29)),ISNUMBER(FIND("*",A29)),ISNUMBER(FIND("?",A29)),ISNUMBER(FIND("&lt;",A29)),ISNUMBER(FIND("&gt;",A29)),ISNUMBER(FIND("=",A29))),"Код має спецсимвол",IF(COUNTIF($A$13:$A$62,"="&amp;A29)&gt;1,"Код повторюється",IF(OR(NOT(ISTEXT(B29)),LEN(TRIM(B29))=0),"Вкажіть процес",IF(OR(NOT(ISTEXT(C29)),LEN(TRIM(C29))=0),"Вкажіть напрям",IF(OR(NOT(ISTEXT(D29)),LEN(TRIM(D29))=0),"Вкажіть результат",IF(OR(NOT(ISTEXT(E29)),LEN(TRIM(E29))=0),"Вкажіть відповідальну роль",IF(NOT(OR(F29="Планується",F29="Діє",F29="На перегляді",F29="Виведено")),"Оберіть стан",IF(AND(LEN(G29)&gt;0,NOT(ISNUMBER(G29))),"Перевірте дату останнього огляду",IF(IF(ISNUMBER(G29),OR(OR(G29&lt;1,G29&gt;2958465,G29&lt;&gt;INT(G29)),G29&gt;$B$5),FALSE),"Перевірте дату останнього огляду",IF(AND(OR(F29="Діє",F29="На перегляді"),LEN(H29)=0),"Вкажіть дату наступного огляду",IF(AND(LEN(H29)&gt;0,NOT(ISNUMBER(H29))),"Перевірте дату наступного огляду",IF(IF(ISNUMBER(H29),OR(H29&lt;1,H29&gt;2958465,H29&lt;&gt;INT(H29)),FALSE),"Перевірте дату наступного огляду",IF(AND(ISNUMBER(G29),ISNUMBER(H29),H29&lt;G29),"Дата огляду раніше останнього",IF(AND(F29&lt;&gt;"Виведено",OR(NOT(ISTEXT(J29)),LEN(TRIM(J29))=0)),"Вкажіть наступну дію","Поля заповнені")))))))))))))))))))</x:f>
      </x:c>
      <x:c r="M29" s="15" t="str">
        <x:f>IF(L29="Поля заповнені",IF(OR(F29="Діє",F29="На перегляді"),IF(H29&lt;$B$5,"Огляд прострочено",IF(H29=$B$5,"Огляд сьогодні","Заплановано")),""),"")</x:f>
      </x:c>
    </x:row>
    <x:row r="30" ht="40" customHeight="1">
      <x:c r="A30" s="14"/>
      <x:c r="B30" s="14"/>
      <x:c r="C30" s="14"/>
      <x:c r="D30" s="14"/>
      <x:c r="E30" s="14"/>
      <x:c r="F30" s="14"/>
      <x:c r="G30" s="16"/>
      <x:c r="H30" s="16"/>
      <x:c r="I30" s="14"/>
      <x:c r="J30" s="14"/>
      <x:c r="K30" s="14"/>
      <x:c r="L30" s="15" t="str">
        <x:f>IF(COUNTA(A30:K30)=0,"",IF(NOT(ISNUMBER($B$5)),"Вкажіть дату зрізу",IF(OR($B$5&lt;1,$B$5&gt;2958465,$B$5&lt;&gt;INT($B$5)),"Перевірте дату зрізу",IF(OR(NOT(ISTEXT(A30)),LEN(TRIM(A30))=0),"Вкажіть код",IF(A30&lt;&gt;TRIM(A30),"Приберіть пробіли коду",IF(OR(ISNUMBER(FIND("~",A30)),ISNUMBER(FIND("*",A30)),ISNUMBER(FIND("?",A30)),ISNUMBER(FIND("&lt;",A30)),ISNUMBER(FIND("&gt;",A30)),ISNUMBER(FIND("=",A30))),"Код має спецсимвол",IF(COUNTIF($A$13:$A$62,"="&amp;A30)&gt;1,"Код повторюється",IF(OR(NOT(ISTEXT(B30)),LEN(TRIM(B30))=0),"Вкажіть процес",IF(OR(NOT(ISTEXT(C30)),LEN(TRIM(C30))=0),"Вкажіть напрям",IF(OR(NOT(ISTEXT(D30)),LEN(TRIM(D30))=0),"Вкажіть результат",IF(OR(NOT(ISTEXT(E30)),LEN(TRIM(E30))=0),"Вкажіть відповідальну роль",IF(NOT(OR(F30="Планується",F30="Діє",F30="На перегляді",F30="Виведено")),"Оберіть стан",IF(AND(LEN(G30)&gt;0,NOT(ISNUMBER(G30))),"Перевірте дату останнього огляду",IF(IF(ISNUMBER(G30),OR(OR(G30&lt;1,G30&gt;2958465,G30&lt;&gt;INT(G30)),G30&gt;$B$5),FALSE),"Перевірте дату останнього огляду",IF(AND(OR(F30="Діє",F30="На перегляді"),LEN(H30)=0),"Вкажіть дату наступного огляду",IF(AND(LEN(H30)&gt;0,NOT(ISNUMBER(H30))),"Перевірте дату наступного огляду",IF(IF(ISNUMBER(H30),OR(H30&lt;1,H30&gt;2958465,H30&lt;&gt;INT(H30)),FALSE),"Перевірте дату наступного огляду",IF(AND(ISNUMBER(G30),ISNUMBER(H30),H30&lt;G30),"Дата огляду раніше останнього",IF(AND(F30&lt;&gt;"Виведено",OR(NOT(ISTEXT(J30)),LEN(TRIM(J30))=0)),"Вкажіть наступну дію","Поля заповнені")))))))))))))))))))</x:f>
      </x:c>
      <x:c r="M30" s="15" t="str">
        <x:f>IF(L30="Поля заповнені",IF(OR(F30="Діє",F30="На перегляді"),IF(H30&lt;$B$5,"Огляд прострочено",IF(H30=$B$5,"Огляд сьогодні","Заплановано")),""),"")</x:f>
      </x:c>
    </x:row>
    <x:row r="31" ht="40" customHeight="1">
      <x:c r="A31" s="14"/>
      <x:c r="B31" s="14"/>
      <x:c r="C31" s="14"/>
      <x:c r="D31" s="14"/>
      <x:c r="E31" s="14"/>
      <x:c r="F31" s="14"/>
      <x:c r="G31" s="16"/>
      <x:c r="H31" s="16"/>
      <x:c r="I31" s="14"/>
      <x:c r="J31" s="14"/>
      <x:c r="K31" s="14"/>
      <x:c r="L31" s="15" t="str">
        <x:f>IF(COUNTA(A31:K31)=0,"",IF(NOT(ISNUMBER($B$5)),"Вкажіть дату зрізу",IF(OR($B$5&lt;1,$B$5&gt;2958465,$B$5&lt;&gt;INT($B$5)),"Перевірте дату зрізу",IF(OR(NOT(ISTEXT(A31)),LEN(TRIM(A31))=0),"Вкажіть код",IF(A31&lt;&gt;TRIM(A31),"Приберіть пробіли коду",IF(OR(ISNUMBER(FIND("~",A31)),ISNUMBER(FIND("*",A31)),ISNUMBER(FIND("?",A31)),ISNUMBER(FIND("&lt;",A31)),ISNUMBER(FIND("&gt;",A31)),ISNUMBER(FIND("=",A31))),"Код має спецсимвол",IF(COUNTIF($A$13:$A$62,"="&amp;A31)&gt;1,"Код повторюється",IF(OR(NOT(ISTEXT(B31)),LEN(TRIM(B31))=0),"Вкажіть процес",IF(OR(NOT(ISTEXT(C31)),LEN(TRIM(C31))=0),"Вкажіть напрям",IF(OR(NOT(ISTEXT(D31)),LEN(TRIM(D31))=0),"Вкажіть результат",IF(OR(NOT(ISTEXT(E31)),LEN(TRIM(E31))=0),"Вкажіть відповідальну роль",IF(NOT(OR(F31="Планується",F31="Діє",F31="На перегляді",F31="Виведено")),"Оберіть стан",IF(AND(LEN(G31)&gt;0,NOT(ISNUMBER(G31))),"Перевірте дату останнього огляду",IF(IF(ISNUMBER(G31),OR(OR(G31&lt;1,G31&gt;2958465,G31&lt;&gt;INT(G31)),G31&gt;$B$5),FALSE),"Перевірте дату останнього огляду",IF(AND(OR(F31="Діє",F31="На перегляді"),LEN(H31)=0),"Вкажіть дату наступного огляду",IF(AND(LEN(H31)&gt;0,NOT(ISNUMBER(H31))),"Перевірте дату наступного огляду",IF(IF(ISNUMBER(H31),OR(H31&lt;1,H31&gt;2958465,H31&lt;&gt;INT(H31)),FALSE),"Перевірте дату наступного огляду",IF(AND(ISNUMBER(G31),ISNUMBER(H31),H31&lt;G31),"Дата огляду раніше останнього",IF(AND(F31&lt;&gt;"Виведено",OR(NOT(ISTEXT(J31)),LEN(TRIM(J31))=0)),"Вкажіть наступну дію","Поля заповнені")))))))))))))))))))</x:f>
      </x:c>
      <x:c r="M31" s="15" t="str">
        <x:f>IF(L31="Поля заповнені",IF(OR(F31="Діє",F31="На перегляді"),IF(H31&lt;$B$5,"Огляд прострочено",IF(H31=$B$5,"Огляд сьогодні","Заплановано")),""),"")</x:f>
      </x:c>
    </x:row>
    <x:row r="32" ht="40" customHeight="1">
      <x:c r="A32" s="14"/>
      <x:c r="B32" s="14"/>
      <x:c r="C32" s="14"/>
      <x:c r="D32" s="14"/>
      <x:c r="E32" s="14"/>
      <x:c r="F32" s="14"/>
      <x:c r="G32" s="16"/>
      <x:c r="H32" s="16"/>
      <x:c r="I32" s="14"/>
      <x:c r="J32" s="14"/>
      <x:c r="K32" s="14"/>
      <x:c r="L32" s="15" t="str">
        <x:f>IF(COUNTA(A32:K32)=0,"",IF(NOT(ISNUMBER($B$5)),"Вкажіть дату зрізу",IF(OR($B$5&lt;1,$B$5&gt;2958465,$B$5&lt;&gt;INT($B$5)),"Перевірте дату зрізу",IF(OR(NOT(ISTEXT(A32)),LEN(TRIM(A32))=0),"Вкажіть код",IF(A32&lt;&gt;TRIM(A32),"Приберіть пробіли коду",IF(OR(ISNUMBER(FIND("~",A32)),ISNUMBER(FIND("*",A32)),ISNUMBER(FIND("?",A32)),ISNUMBER(FIND("&lt;",A32)),ISNUMBER(FIND("&gt;",A32)),ISNUMBER(FIND("=",A32))),"Код має спецсимвол",IF(COUNTIF($A$13:$A$62,"="&amp;A32)&gt;1,"Код повторюється",IF(OR(NOT(ISTEXT(B32)),LEN(TRIM(B32))=0),"Вкажіть процес",IF(OR(NOT(ISTEXT(C32)),LEN(TRIM(C32))=0),"Вкажіть напрям",IF(OR(NOT(ISTEXT(D32)),LEN(TRIM(D32))=0),"Вкажіть результат",IF(OR(NOT(ISTEXT(E32)),LEN(TRIM(E32))=0),"Вкажіть відповідальну роль",IF(NOT(OR(F32="Планується",F32="Діє",F32="На перегляді",F32="Виведено")),"Оберіть стан",IF(AND(LEN(G32)&gt;0,NOT(ISNUMBER(G32))),"Перевірте дату останнього огляду",IF(IF(ISNUMBER(G32),OR(OR(G32&lt;1,G32&gt;2958465,G32&lt;&gt;INT(G32)),G32&gt;$B$5),FALSE),"Перевірте дату останнього огляду",IF(AND(OR(F32="Діє",F32="На перегляді"),LEN(H32)=0),"Вкажіть дату наступного огляду",IF(AND(LEN(H32)&gt;0,NOT(ISNUMBER(H32))),"Перевірте дату наступного огляду",IF(IF(ISNUMBER(H32),OR(H32&lt;1,H32&gt;2958465,H32&lt;&gt;INT(H32)),FALSE),"Перевірте дату наступного огляду",IF(AND(ISNUMBER(G32),ISNUMBER(H32),H32&lt;G32),"Дата огляду раніше останнього",IF(AND(F32&lt;&gt;"Виведено",OR(NOT(ISTEXT(J32)),LEN(TRIM(J32))=0)),"Вкажіть наступну дію","Поля заповнені")))))))))))))))))))</x:f>
      </x:c>
      <x:c r="M32" s="15" t="str">
        <x:f>IF(L32="Поля заповнені",IF(OR(F32="Діє",F32="На перегляді"),IF(H32&lt;$B$5,"Огляд прострочено",IF(H32=$B$5,"Огляд сьогодні","Заплановано")),""),"")</x:f>
      </x:c>
    </x:row>
    <x:row r="33" ht="40" customHeight="1">
      <x:c r="A33" s="14"/>
      <x:c r="B33" s="14"/>
      <x:c r="C33" s="14"/>
      <x:c r="D33" s="14"/>
      <x:c r="E33" s="14"/>
      <x:c r="F33" s="14"/>
      <x:c r="G33" s="16"/>
      <x:c r="H33" s="16"/>
      <x:c r="I33" s="14"/>
      <x:c r="J33" s="14"/>
      <x:c r="K33" s="14"/>
      <x:c r="L33" s="15" t="str">
        <x:f>IF(COUNTA(A33:K33)=0,"",IF(NOT(ISNUMBER($B$5)),"Вкажіть дату зрізу",IF(OR($B$5&lt;1,$B$5&gt;2958465,$B$5&lt;&gt;INT($B$5)),"Перевірте дату зрізу",IF(OR(NOT(ISTEXT(A33)),LEN(TRIM(A33))=0),"Вкажіть код",IF(A33&lt;&gt;TRIM(A33),"Приберіть пробіли коду",IF(OR(ISNUMBER(FIND("~",A33)),ISNUMBER(FIND("*",A33)),ISNUMBER(FIND("?",A33)),ISNUMBER(FIND("&lt;",A33)),ISNUMBER(FIND("&gt;",A33)),ISNUMBER(FIND("=",A33))),"Код має спецсимвол",IF(COUNTIF($A$13:$A$62,"="&amp;A33)&gt;1,"Код повторюється",IF(OR(NOT(ISTEXT(B33)),LEN(TRIM(B33))=0),"Вкажіть процес",IF(OR(NOT(ISTEXT(C33)),LEN(TRIM(C33))=0),"Вкажіть напрям",IF(OR(NOT(ISTEXT(D33)),LEN(TRIM(D33))=0),"Вкажіть результат",IF(OR(NOT(ISTEXT(E33)),LEN(TRIM(E33))=0),"Вкажіть відповідальну роль",IF(NOT(OR(F33="Планується",F33="Діє",F33="На перегляді",F33="Виведено")),"Оберіть стан",IF(AND(LEN(G33)&gt;0,NOT(ISNUMBER(G33))),"Перевірте дату останнього огляду",IF(IF(ISNUMBER(G33),OR(OR(G33&lt;1,G33&gt;2958465,G33&lt;&gt;INT(G33)),G33&gt;$B$5),FALSE),"Перевірте дату останнього огляду",IF(AND(OR(F33="Діє",F33="На перегляді"),LEN(H33)=0),"Вкажіть дату наступного огляду",IF(AND(LEN(H33)&gt;0,NOT(ISNUMBER(H33))),"Перевірте дату наступного огляду",IF(IF(ISNUMBER(H33),OR(H33&lt;1,H33&gt;2958465,H33&lt;&gt;INT(H33)),FALSE),"Перевірте дату наступного огляду",IF(AND(ISNUMBER(G33),ISNUMBER(H33),H33&lt;G33),"Дата огляду раніше останнього",IF(AND(F33&lt;&gt;"Виведено",OR(NOT(ISTEXT(J33)),LEN(TRIM(J33))=0)),"Вкажіть наступну дію","Поля заповнені")))))))))))))))))))</x:f>
      </x:c>
      <x:c r="M33" s="15" t="str">
        <x:f>IF(L33="Поля заповнені",IF(OR(F33="Діє",F33="На перегляді"),IF(H33&lt;$B$5,"Огляд прострочено",IF(H33=$B$5,"Огляд сьогодні","Заплановано")),""),"")</x:f>
      </x:c>
    </x:row>
    <x:row r="34" ht="40" customHeight="1">
      <x:c r="A34" s="14"/>
      <x:c r="B34" s="14"/>
      <x:c r="C34" s="14"/>
      <x:c r="D34" s="14"/>
      <x:c r="E34" s="14"/>
      <x:c r="F34" s="14"/>
      <x:c r="G34" s="16"/>
      <x:c r="H34" s="16"/>
      <x:c r="I34" s="14"/>
      <x:c r="J34" s="14"/>
      <x:c r="K34" s="14"/>
      <x:c r="L34" s="15" t="str">
        <x:f>IF(COUNTA(A34:K34)=0,"",IF(NOT(ISNUMBER($B$5)),"Вкажіть дату зрізу",IF(OR($B$5&lt;1,$B$5&gt;2958465,$B$5&lt;&gt;INT($B$5)),"Перевірте дату зрізу",IF(OR(NOT(ISTEXT(A34)),LEN(TRIM(A34))=0),"Вкажіть код",IF(A34&lt;&gt;TRIM(A34),"Приберіть пробіли коду",IF(OR(ISNUMBER(FIND("~",A34)),ISNUMBER(FIND("*",A34)),ISNUMBER(FIND("?",A34)),ISNUMBER(FIND("&lt;",A34)),ISNUMBER(FIND("&gt;",A34)),ISNUMBER(FIND("=",A34))),"Код має спецсимвол",IF(COUNTIF($A$13:$A$62,"="&amp;A34)&gt;1,"Код повторюється",IF(OR(NOT(ISTEXT(B34)),LEN(TRIM(B34))=0),"Вкажіть процес",IF(OR(NOT(ISTEXT(C34)),LEN(TRIM(C34))=0),"Вкажіть напрям",IF(OR(NOT(ISTEXT(D34)),LEN(TRIM(D34))=0),"Вкажіть результат",IF(OR(NOT(ISTEXT(E34)),LEN(TRIM(E34))=0),"Вкажіть відповідальну роль",IF(NOT(OR(F34="Планується",F34="Діє",F34="На перегляді",F34="Виведено")),"Оберіть стан",IF(AND(LEN(G34)&gt;0,NOT(ISNUMBER(G34))),"Перевірте дату останнього огляду",IF(IF(ISNUMBER(G34),OR(OR(G34&lt;1,G34&gt;2958465,G34&lt;&gt;INT(G34)),G34&gt;$B$5),FALSE),"Перевірте дату останнього огляду",IF(AND(OR(F34="Діє",F34="На перегляді"),LEN(H34)=0),"Вкажіть дату наступного огляду",IF(AND(LEN(H34)&gt;0,NOT(ISNUMBER(H34))),"Перевірте дату наступного огляду",IF(IF(ISNUMBER(H34),OR(H34&lt;1,H34&gt;2958465,H34&lt;&gt;INT(H34)),FALSE),"Перевірте дату наступного огляду",IF(AND(ISNUMBER(G34),ISNUMBER(H34),H34&lt;G34),"Дата огляду раніше останнього",IF(AND(F34&lt;&gt;"Виведено",OR(NOT(ISTEXT(J34)),LEN(TRIM(J34))=0)),"Вкажіть наступну дію","Поля заповнені")))))))))))))))))))</x:f>
      </x:c>
      <x:c r="M34" s="15" t="str">
        <x:f>IF(L34="Поля заповнені",IF(OR(F34="Діє",F34="На перегляді"),IF(H34&lt;$B$5,"Огляд прострочено",IF(H34=$B$5,"Огляд сьогодні","Заплановано")),""),"")</x:f>
      </x:c>
    </x:row>
    <x:row r="35" ht="40" customHeight="1">
      <x:c r="A35" s="14"/>
      <x:c r="B35" s="14"/>
      <x:c r="C35" s="14"/>
      <x:c r="D35" s="14"/>
      <x:c r="E35" s="14"/>
      <x:c r="F35" s="14"/>
      <x:c r="G35" s="16"/>
      <x:c r="H35" s="16"/>
      <x:c r="I35" s="14"/>
      <x:c r="J35" s="14"/>
      <x:c r="K35" s="14"/>
      <x:c r="L35" s="15" t="str">
        <x:f>IF(COUNTA(A35:K35)=0,"",IF(NOT(ISNUMBER($B$5)),"Вкажіть дату зрізу",IF(OR($B$5&lt;1,$B$5&gt;2958465,$B$5&lt;&gt;INT($B$5)),"Перевірте дату зрізу",IF(OR(NOT(ISTEXT(A35)),LEN(TRIM(A35))=0),"Вкажіть код",IF(A35&lt;&gt;TRIM(A35),"Приберіть пробіли коду",IF(OR(ISNUMBER(FIND("~",A35)),ISNUMBER(FIND("*",A35)),ISNUMBER(FIND("?",A35)),ISNUMBER(FIND("&lt;",A35)),ISNUMBER(FIND("&gt;",A35)),ISNUMBER(FIND("=",A35))),"Код має спецсимвол",IF(COUNTIF($A$13:$A$62,"="&amp;A35)&gt;1,"Код повторюється",IF(OR(NOT(ISTEXT(B35)),LEN(TRIM(B35))=0),"Вкажіть процес",IF(OR(NOT(ISTEXT(C35)),LEN(TRIM(C35))=0),"Вкажіть напрям",IF(OR(NOT(ISTEXT(D35)),LEN(TRIM(D35))=0),"Вкажіть результат",IF(OR(NOT(ISTEXT(E35)),LEN(TRIM(E35))=0),"Вкажіть відповідальну роль",IF(NOT(OR(F35="Планується",F35="Діє",F35="На перегляді",F35="Виведено")),"Оберіть стан",IF(AND(LEN(G35)&gt;0,NOT(ISNUMBER(G35))),"Перевірте дату останнього огляду",IF(IF(ISNUMBER(G35),OR(OR(G35&lt;1,G35&gt;2958465,G35&lt;&gt;INT(G35)),G35&gt;$B$5),FALSE),"Перевірте дату останнього огляду",IF(AND(OR(F35="Діє",F35="На перегляді"),LEN(H35)=0),"Вкажіть дату наступного огляду",IF(AND(LEN(H35)&gt;0,NOT(ISNUMBER(H35))),"Перевірте дату наступного огляду",IF(IF(ISNUMBER(H35),OR(H35&lt;1,H35&gt;2958465,H35&lt;&gt;INT(H35)),FALSE),"Перевірте дату наступного огляду",IF(AND(ISNUMBER(G35),ISNUMBER(H35),H35&lt;G35),"Дата огляду раніше останнього",IF(AND(F35&lt;&gt;"Виведено",OR(NOT(ISTEXT(J35)),LEN(TRIM(J35))=0)),"Вкажіть наступну дію","Поля заповнені")))))))))))))))))))</x:f>
      </x:c>
      <x:c r="M35" s="15" t="str">
        <x:f>IF(L35="Поля заповнені",IF(OR(F35="Діє",F35="На перегляді"),IF(H35&lt;$B$5,"Огляд прострочено",IF(H35=$B$5,"Огляд сьогодні","Заплановано")),""),"")</x:f>
      </x:c>
    </x:row>
    <x:row r="36" ht="40" customHeight="1">
      <x:c r="A36" s="14"/>
      <x:c r="B36" s="14"/>
      <x:c r="C36" s="14"/>
      <x:c r="D36" s="14"/>
      <x:c r="E36" s="14"/>
      <x:c r="F36" s="14"/>
      <x:c r="G36" s="16"/>
      <x:c r="H36" s="16"/>
      <x:c r="I36" s="14"/>
      <x:c r="J36" s="14"/>
      <x:c r="K36" s="14"/>
      <x:c r="L36" s="15" t="str">
        <x:f>IF(COUNTA(A36:K36)=0,"",IF(NOT(ISNUMBER($B$5)),"Вкажіть дату зрізу",IF(OR($B$5&lt;1,$B$5&gt;2958465,$B$5&lt;&gt;INT($B$5)),"Перевірте дату зрізу",IF(OR(NOT(ISTEXT(A36)),LEN(TRIM(A36))=0),"Вкажіть код",IF(A36&lt;&gt;TRIM(A36),"Приберіть пробіли коду",IF(OR(ISNUMBER(FIND("~",A36)),ISNUMBER(FIND("*",A36)),ISNUMBER(FIND("?",A36)),ISNUMBER(FIND("&lt;",A36)),ISNUMBER(FIND("&gt;",A36)),ISNUMBER(FIND("=",A36))),"Код має спецсимвол",IF(COUNTIF($A$13:$A$62,"="&amp;A36)&gt;1,"Код повторюється",IF(OR(NOT(ISTEXT(B36)),LEN(TRIM(B36))=0),"Вкажіть процес",IF(OR(NOT(ISTEXT(C36)),LEN(TRIM(C36))=0),"Вкажіть напрям",IF(OR(NOT(ISTEXT(D36)),LEN(TRIM(D36))=0),"Вкажіть результат",IF(OR(NOT(ISTEXT(E36)),LEN(TRIM(E36))=0),"Вкажіть відповідальну роль",IF(NOT(OR(F36="Планується",F36="Діє",F36="На перегляді",F36="Виведено")),"Оберіть стан",IF(AND(LEN(G36)&gt;0,NOT(ISNUMBER(G36))),"Перевірте дату останнього огляду",IF(IF(ISNUMBER(G36),OR(OR(G36&lt;1,G36&gt;2958465,G36&lt;&gt;INT(G36)),G36&gt;$B$5),FALSE),"Перевірте дату останнього огляду",IF(AND(OR(F36="Діє",F36="На перегляді"),LEN(H36)=0),"Вкажіть дату наступного огляду",IF(AND(LEN(H36)&gt;0,NOT(ISNUMBER(H36))),"Перевірте дату наступного огляду",IF(IF(ISNUMBER(H36),OR(H36&lt;1,H36&gt;2958465,H36&lt;&gt;INT(H36)),FALSE),"Перевірте дату наступного огляду",IF(AND(ISNUMBER(G36),ISNUMBER(H36),H36&lt;G36),"Дата огляду раніше останнього",IF(AND(F36&lt;&gt;"Виведено",OR(NOT(ISTEXT(J36)),LEN(TRIM(J36))=0)),"Вкажіть наступну дію","Поля заповнені")))))))))))))))))))</x:f>
      </x:c>
      <x:c r="M36" s="15" t="str">
        <x:f>IF(L36="Поля заповнені",IF(OR(F36="Діє",F36="На перегляді"),IF(H36&lt;$B$5,"Огляд прострочено",IF(H36=$B$5,"Огляд сьогодні","Заплановано")),""),"")</x:f>
      </x:c>
    </x:row>
    <x:row r="37" ht="40" customHeight="1">
      <x:c r="A37" s="14"/>
      <x:c r="B37" s="14"/>
      <x:c r="C37" s="14"/>
      <x:c r="D37" s="14"/>
      <x:c r="E37" s="14"/>
      <x:c r="F37" s="14"/>
      <x:c r="G37" s="16"/>
      <x:c r="H37" s="16"/>
      <x:c r="I37" s="14"/>
      <x:c r="J37" s="14"/>
      <x:c r="K37" s="14"/>
      <x:c r="L37" s="15" t="str">
        <x:f>IF(COUNTA(A37:K37)=0,"",IF(NOT(ISNUMBER($B$5)),"Вкажіть дату зрізу",IF(OR($B$5&lt;1,$B$5&gt;2958465,$B$5&lt;&gt;INT($B$5)),"Перевірте дату зрізу",IF(OR(NOT(ISTEXT(A37)),LEN(TRIM(A37))=0),"Вкажіть код",IF(A37&lt;&gt;TRIM(A37),"Приберіть пробіли коду",IF(OR(ISNUMBER(FIND("~",A37)),ISNUMBER(FIND("*",A37)),ISNUMBER(FIND("?",A37)),ISNUMBER(FIND("&lt;",A37)),ISNUMBER(FIND("&gt;",A37)),ISNUMBER(FIND("=",A37))),"Код має спецсимвол",IF(COUNTIF($A$13:$A$62,"="&amp;A37)&gt;1,"Код повторюється",IF(OR(NOT(ISTEXT(B37)),LEN(TRIM(B37))=0),"Вкажіть процес",IF(OR(NOT(ISTEXT(C37)),LEN(TRIM(C37))=0),"Вкажіть напрям",IF(OR(NOT(ISTEXT(D37)),LEN(TRIM(D37))=0),"Вкажіть результат",IF(OR(NOT(ISTEXT(E37)),LEN(TRIM(E37))=0),"Вкажіть відповідальну роль",IF(NOT(OR(F37="Планується",F37="Діє",F37="На перегляді",F37="Виведено")),"Оберіть стан",IF(AND(LEN(G37)&gt;0,NOT(ISNUMBER(G37))),"Перевірте дату останнього огляду",IF(IF(ISNUMBER(G37),OR(OR(G37&lt;1,G37&gt;2958465,G37&lt;&gt;INT(G37)),G37&gt;$B$5),FALSE),"Перевірте дату останнього огляду",IF(AND(OR(F37="Діє",F37="На перегляді"),LEN(H37)=0),"Вкажіть дату наступного огляду",IF(AND(LEN(H37)&gt;0,NOT(ISNUMBER(H37))),"Перевірте дату наступного огляду",IF(IF(ISNUMBER(H37),OR(H37&lt;1,H37&gt;2958465,H37&lt;&gt;INT(H37)),FALSE),"Перевірте дату наступного огляду",IF(AND(ISNUMBER(G37),ISNUMBER(H37),H37&lt;G37),"Дата огляду раніше останнього",IF(AND(F37&lt;&gt;"Виведено",OR(NOT(ISTEXT(J37)),LEN(TRIM(J37))=0)),"Вкажіть наступну дію","Поля заповнені")))))))))))))))))))</x:f>
      </x:c>
      <x:c r="M37" s="15" t="str">
        <x:f>IF(L37="Поля заповнені",IF(OR(F37="Діє",F37="На перегляді"),IF(H37&lt;$B$5,"Огляд прострочено",IF(H37=$B$5,"Огляд сьогодні","Заплановано")),""),"")</x:f>
      </x:c>
    </x:row>
    <x:row r="38" ht="40" customHeight="1">
      <x:c r="A38" s="14"/>
      <x:c r="B38" s="14"/>
      <x:c r="C38" s="14"/>
      <x:c r="D38" s="14"/>
      <x:c r="E38" s="14"/>
      <x:c r="F38" s="14"/>
      <x:c r="G38" s="16"/>
      <x:c r="H38" s="16"/>
      <x:c r="I38" s="14"/>
      <x:c r="J38" s="14"/>
      <x:c r="K38" s="14"/>
      <x:c r="L38" s="15" t="str">
        <x:f>IF(COUNTA(A38:K38)=0,"",IF(NOT(ISNUMBER($B$5)),"Вкажіть дату зрізу",IF(OR($B$5&lt;1,$B$5&gt;2958465,$B$5&lt;&gt;INT($B$5)),"Перевірте дату зрізу",IF(OR(NOT(ISTEXT(A38)),LEN(TRIM(A38))=0),"Вкажіть код",IF(A38&lt;&gt;TRIM(A38),"Приберіть пробіли коду",IF(OR(ISNUMBER(FIND("~",A38)),ISNUMBER(FIND("*",A38)),ISNUMBER(FIND("?",A38)),ISNUMBER(FIND("&lt;",A38)),ISNUMBER(FIND("&gt;",A38)),ISNUMBER(FIND("=",A38))),"Код має спецсимвол",IF(COUNTIF($A$13:$A$62,"="&amp;A38)&gt;1,"Код повторюється",IF(OR(NOT(ISTEXT(B38)),LEN(TRIM(B38))=0),"Вкажіть процес",IF(OR(NOT(ISTEXT(C38)),LEN(TRIM(C38))=0),"Вкажіть напрям",IF(OR(NOT(ISTEXT(D38)),LEN(TRIM(D38))=0),"Вкажіть результат",IF(OR(NOT(ISTEXT(E38)),LEN(TRIM(E38))=0),"Вкажіть відповідальну роль",IF(NOT(OR(F38="Планується",F38="Діє",F38="На перегляді",F38="Виведено")),"Оберіть стан",IF(AND(LEN(G38)&gt;0,NOT(ISNUMBER(G38))),"Перевірте дату останнього огляду",IF(IF(ISNUMBER(G38),OR(OR(G38&lt;1,G38&gt;2958465,G38&lt;&gt;INT(G38)),G38&gt;$B$5),FALSE),"Перевірте дату останнього огляду",IF(AND(OR(F38="Діє",F38="На перегляді"),LEN(H38)=0),"Вкажіть дату наступного огляду",IF(AND(LEN(H38)&gt;0,NOT(ISNUMBER(H38))),"Перевірте дату наступного огляду",IF(IF(ISNUMBER(H38),OR(H38&lt;1,H38&gt;2958465,H38&lt;&gt;INT(H38)),FALSE),"Перевірте дату наступного огляду",IF(AND(ISNUMBER(G38),ISNUMBER(H38),H38&lt;G38),"Дата огляду раніше останнього",IF(AND(F38&lt;&gt;"Виведено",OR(NOT(ISTEXT(J38)),LEN(TRIM(J38))=0)),"Вкажіть наступну дію","Поля заповнені")))))))))))))))))))</x:f>
      </x:c>
      <x:c r="M38" s="15" t="str">
        <x:f>IF(L38="Поля заповнені",IF(OR(F38="Діє",F38="На перегляді"),IF(H38&lt;$B$5,"Огляд прострочено",IF(H38=$B$5,"Огляд сьогодні","Заплановано")),""),"")</x:f>
      </x:c>
    </x:row>
    <x:row r="39" ht="40" customHeight="1">
      <x:c r="A39" s="14"/>
      <x:c r="B39" s="14"/>
      <x:c r="C39" s="14"/>
      <x:c r="D39" s="14"/>
      <x:c r="E39" s="14"/>
      <x:c r="F39" s="14"/>
      <x:c r="G39" s="16"/>
      <x:c r="H39" s="16"/>
      <x:c r="I39" s="14"/>
      <x:c r="J39" s="14"/>
      <x:c r="K39" s="14"/>
      <x:c r="L39" s="15" t="str">
        <x:f>IF(COUNTA(A39:K39)=0,"",IF(NOT(ISNUMBER($B$5)),"Вкажіть дату зрізу",IF(OR($B$5&lt;1,$B$5&gt;2958465,$B$5&lt;&gt;INT($B$5)),"Перевірте дату зрізу",IF(OR(NOT(ISTEXT(A39)),LEN(TRIM(A39))=0),"Вкажіть код",IF(A39&lt;&gt;TRIM(A39),"Приберіть пробіли коду",IF(OR(ISNUMBER(FIND("~",A39)),ISNUMBER(FIND("*",A39)),ISNUMBER(FIND("?",A39)),ISNUMBER(FIND("&lt;",A39)),ISNUMBER(FIND("&gt;",A39)),ISNUMBER(FIND("=",A39))),"Код має спецсимвол",IF(COUNTIF($A$13:$A$62,"="&amp;A39)&gt;1,"Код повторюється",IF(OR(NOT(ISTEXT(B39)),LEN(TRIM(B39))=0),"Вкажіть процес",IF(OR(NOT(ISTEXT(C39)),LEN(TRIM(C39))=0),"Вкажіть напрям",IF(OR(NOT(ISTEXT(D39)),LEN(TRIM(D39))=0),"Вкажіть результат",IF(OR(NOT(ISTEXT(E39)),LEN(TRIM(E39))=0),"Вкажіть відповідальну роль",IF(NOT(OR(F39="Планується",F39="Діє",F39="На перегляді",F39="Виведено")),"Оберіть стан",IF(AND(LEN(G39)&gt;0,NOT(ISNUMBER(G39))),"Перевірте дату останнього огляду",IF(IF(ISNUMBER(G39),OR(OR(G39&lt;1,G39&gt;2958465,G39&lt;&gt;INT(G39)),G39&gt;$B$5),FALSE),"Перевірте дату останнього огляду",IF(AND(OR(F39="Діє",F39="На перегляді"),LEN(H39)=0),"Вкажіть дату наступного огляду",IF(AND(LEN(H39)&gt;0,NOT(ISNUMBER(H39))),"Перевірте дату наступного огляду",IF(IF(ISNUMBER(H39),OR(H39&lt;1,H39&gt;2958465,H39&lt;&gt;INT(H39)),FALSE),"Перевірте дату наступного огляду",IF(AND(ISNUMBER(G39),ISNUMBER(H39),H39&lt;G39),"Дата огляду раніше останнього",IF(AND(F39&lt;&gt;"Виведено",OR(NOT(ISTEXT(J39)),LEN(TRIM(J39))=0)),"Вкажіть наступну дію","Поля заповнені")))))))))))))))))))</x:f>
      </x:c>
      <x:c r="M39" s="15" t="str">
        <x:f>IF(L39="Поля заповнені",IF(OR(F39="Діє",F39="На перегляді"),IF(H39&lt;$B$5,"Огляд прострочено",IF(H39=$B$5,"Огляд сьогодні","Заплановано")),""),"")</x:f>
      </x:c>
    </x:row>
    <x:row r="40" ht="40" customHeight="1">
      <x:c r="A40" s="14"/>
      <x:c r="B40" s="14"/>
      <x:c r="C40" s="14"/>
      <x:c r="D40" s="14"/>
      <x:c r="E40" s="14"/>
      <x:c r="F40" s="14"/>
      <x:c r="G40" s="16"/>
      <x:c r="H40" s="16"/>
      <x:c r="I40" s="14"/>
      <x:c r="J40" s="14"/>
      <x:c r="K40" s="14"/>
      <x:c r="L40" s="15" t="str">
        <x:f>IF(COUNTA(A40:K40)=0,"",IF(NOT(ISNUMBER($B$5)),"Вкажіть дату зрізу",IF(OR($B$5&lt;1,$B$5&gt;2958465,$B$5&lt;&gt;INT($B$5)),"Перевірте дату зрізу",IF(OR(NOT(ISTEXT(A40)),LEN(TRIM(A40))=0),"Вкажіть код",IF(A40&lt;&gt;TRIM(A40),"Приберіть пробіли коду",IF(OR(ISNUMBER(FIND("~",A40)),ISNUMBER(FIND("*",A40)),ISNUMBER(FIND("?",A40)),ISNUMBER(FIND("&lt;",A40)),ISNUMBER(FIND("&gt;",A40)),ISNUMBER(FIND("=",A40))),"Код має спецсимвол",IF(COUNTIF($A$13:$A$62,"="&amp;A40)&gt;1,"Код повторюється",IF(OR(NOT(ISTEXT(B40)),LEN(TRIM(B40))=0),"Вкажіть процес",IF(OR(NOT(ISTEXT(C40)),LEN(TRIM(C40))=0),"Вкажіть напрям",IF(OR(NOT(ISTEXT(D40)),LEN(TRIM(D40))=0),"Вкажіть результат",IF(OR(NOT(ISTEXT(E40)),LEN(TRIM(E40))=0),"Вкажіть відповідальну роль",IF(NOT(OR(F40="Планується",F40="Діє",F40="На перегляді",F40="Виведено")),"Оберіть стан",IF(AND(LEN(G40)&gt;0,NOT(ISNUMBER(G40))),"Перевірте дату останнього огляду",IF(IF(ISNUMBER(G40),OR(OR(G40&lt;1,G40&gt;2958465,G40&lt;&gt;INT(G40)),G40&gt;$B$5),FALSE),"Перевірте дату останнього огляду",IF(AND(OR(F40="Діє",F40="На перегляді"),LEN(H40)=0),"Вкажіть дату наступного огляду",IF(AND(LEN(H40)&gt;0,NOT(ISNUMBER(H40))),"Перевірте дату наступного огляду",IF(IF(ISNUMBER(H40),OR(H40&lt;1,H40&gt;2958465,H40&lt;&gt;INT(H40)),FALSE),"Перевірте дату наступного огляду",IF(AND(ISNUMBER(G40),ISNUMBER(H40),H40&lt;G40),"Дата огляду раніше останнього",IF(AND(F40&lt;&gt;"Виведено",OR(NOT(ISTEXT(J40)),LEN(TRIM(J40))=0)),"Вкажіть наступну дію","Поля заповнені")))))))))))))))))))</x:f>
      </x:c>
      <x:c r="M40" s="15" t="str">
        <x:f>IF(L40="Поля заповнені",IF(OR(F40="Діє",F40="На перегляді"),IF(H40&lt;$B$5,"Огляд прострочено",IF(H40=$B$5,"Огляд сьогодні","Заплановано")),""),"")</x:f>
      </x:c>
    </x:row>
    <x:row r="41" ht="40" customHeight="1">
      <x:c r="A41" s="14"/>
      <x:c r="B41" s="14"/>
      <x:c r="C41" s="14"/>
      <x:c r="D41" s="14"/>
      <x:c r="E41" s="14"/>
      <x:c r="F41" s="14"/>
      <x:c r="G41" s="16"/>
      <x:c r="H41" s="16"/>
      <x:c r="I41" s="14"/>
      <x:c r="J41" s="14"/>
      <x:c r="K41" s="14"/>
      <x:c r="L41" s="15" t="str">
        <x:f>IF(COUNTA(A41:K41)=0,"",IF(NOT(ISNUMBER($B$5)),"Вкажіть дату зрізу",IF(OR($B$5&lt;1,$B$5&gt;2958465,$B$5&lt;&gt;INT($B$5)),"Перевірте дату зрізу",IF(OR(NOT(ISTEXT(A41)),LEN(TRIM(A41))=0),"Вкажіть код",IF(A41&lt;&gt;TRIM(A41),"Приберіть пробіли коду",IF(OR(ISNUMBER(FIND("~",A41)),ISNUMBER(FIND("*",A41)),ISNUMBER(FIND("?",A41)),ISNUMBER(FIND("&lt;",A41)),ISNUMBER(FIND("&gt;",A41)),ISNUMBER(FIND("=",A41))),"Код має спецсимвол",IF(COUNTIF($A$13:$A$62,"="&amp;A41)&gt;1,"Код повторюється",IF(OR(NOT(ISTEXT(B41)),LEN(TRIM(B41))=0),"Вкажіть процес",IF(OR(NOT(ISTEXT(C41)),LEN(TRIM(C41))=0),"Вкажіть напрям",IF(OR(NOT(ISTEXT(D41)),LEN(TRIM(D41))=0),"Вкажіть результат",IF(OR(NOT(ISTEXT(E41)),LEN(TRIM(E41))=0),"Вкажіть відповідальну роль",IF(NOT(OR(F41="Планується",F41="Діє",F41="На перегляді",F41="Виведено")),"Оберіть стан",IF(AND(LEN(G41)&gt;0,NOT(ISNUMBER(G41))),"Перевірте дату останнього огляду",IF(IF(ISNUMBER(G41),OR(OR(G41&lt;1,G41&gt;2958465,G41&lt;&gt;INT(G41)),G41&gt;$B$5),FALSE),"Перевірте дату останнього огляду",IF(AND(OR(F41="Діє",F41="На перегляді"),LEN(H41)=0),"Вкажіть дату наступного огляду",IF(AND(LEN(H41)&gt;0,NOT(ISNUMBER(H41))),"Перевірте дату наступного огляду",IF(IF(ISNUMBER(H41),OR(H41&lt;1,H41&gt;2958465,H41&lt;&gt;INT(H41)),FALSE),"Перевірте дату наступного огляду",IF(AND(ISNUMBER(G41),ISNUMBER(H41),H41&lt;G41),"Дата огляду раніше останнього",IF(AND(F41&lt;&gt;"Виведено",OR(NOT(ISTEXT(J41)),LEN(TRIM(J41))=0)),"Вкажіть наступну дію","Поля заповнені")))))))))))))))))))</x:f>
      </x:c>
      <x:c r="M41" s="15" t="str">
        <x:f>IF(L41="Поля заповнені",IF(OR(F41="Діє",F41="На перегляді"),IF(H41&lt;$B$5,"Огляд прострочено",IF(H41=$B$5,"Огляд сьогодні","Заплановано")),""),"")</x:f>
      </x:c>
    </x:row>
    <x:row r="42" ht="40" customHeight="1">
      <x:c r="A42" s="14"/>
      <x:c r="B42" s="14"/>
      <x:c r="C42" s="14"/>
      <x:c r="D42" s="14"/>
      <x:c r="E42" s="14"/>
      <x:c r="F42" s="14"/>
      <x:c r="G42" s="16"/>
      <x:c r="H42" s="16"/>
      <x:c r="I42" s="14"/>
      <x:c r="J42" s="14"/>
      <x:c r="K42" s="14"/>
      <x:c r="L42" s="15" t="str">
        <x:f>IF(COUNTA(A42:K42)=0,"",IF(NOT(ISNUMBER($B$5)),"Вкажіть дату зрізу",IF(OR($B$5&lt;1,$B$5&gt;2958465,$B$5&lt;&gt;INT($B$5)),"Перевірте дату зрізу",IF(OR(NOT(ISTEXT(A42)),LEN(TRIM(A42))=0),"Вкажіть код",IF(A42&lt;&gt;TRIM(A42),"Приберіть пробіли коду",IF(OR(ISNUMBER(FIND("~",A42)),ISNUMBER(FIND("*",A42)),ISNUMBER(FIND("?",A42)),ISNUMBER(FIND("&lt;",A42)),ISNUMBER(FIND("&gt;",A42)),ISNUMBER(FIND("=",A42))),"Код має спецсимвол",IF(COUNTIF($A$13:$A$62,"="&amp;A42)&gt;1,"Код повторюється",IF(OR(NOT(ISTEXT(B42)),LEN(TRIM(B42))=0),"Вкажіть процес",IF(OR(NOT(ISTEXT(C42)),LEN(TRIM(C42))=0),"Вкажіть напрям",IF(OR(NOT(ISTEXT(D42)),LEN(TRIM(D42))=0),"Вкажіть результат",IF(OR(NOT(ISTEXT(E42)),LEN(TRIM(E42))=0),"Вкажіть відповідальну роль",IF(NOT(OR(F42="Планується",F42="Діє",F42="На перегляді",F42="Виведено")),"Оберіть стан",IF(AND(LEN(G42)&gt;0,NOT(ISNUMBER(G42))),"Перевірте дату останнього огляду",IF(IF(ISNUMBER(G42),OR(OR(G42&lt;1,G42&gt;2958465,G42&lt;&gt;INT(G42)),G42&gt;$B$5),FALSE),"Перевірте дату останнього огляду",IF(AND(OR(F42="Діє",F42="На перегляді"),LEN(H42)=0),"Вкажіть дату наступного огляду",IF(AND(LEN(H42)&gt;0,NOT(ISNUMBER(H42))),"Перевірте дату наступного огляду",IF(IF(ISNUMBER(H42),OR(H42&lt;1,H42&gt;2958465,H42&lt;&gt;INT(H42)),FALSE),"Перевірте дату наступного огляду",IF(AND(ISNUMBER(G42),ISNUMBER(H42),H42&lt;G42),"Дата огляду раніше останнього",IF(AND(F42&lt;&gt;"Виведено",OR(NOT(ISTEXT(J42)),LEN(TRIM(J42))=0)),"Вкажіть наступну дію","Поля заповнені")))))))))))))))))))</x:f>
      </x:c>
      <x:c r="M42" s="15" t="str">
        <x:f>IF(L42="Поля заповнені",IF(OR(F42="Діє",F42="На перегляді"),IF(H42&lt;$B$5,"Огляд прострочено",IF(H42=$B$5,"Огляд сьогодні","Заплановано")),""),"")</x:f>
      </x:c>
    </x:row>
    <x:row r="43" ht="40" customHeight="1">
      <x:c r="A43" s="14"/>
      <x:c r="B43" s="14"/>
      <x:c r="C43" s="14"/>
      <x:c r="D43" s="14"/>
      <x:c r="E43" s="14"/>
      <x:c r="F43" s="14"/>
      <x:c r="G43" s="16"/>
      <x:c r="H43" s="16"/>
      <x:c r="I43" s="14"/>
      <x:c r="J43" s="14"/>
      <x:c r="K43" s="14"/>
      <x:c r="L43" s="15" t="str">
        <x:f>IF(COUNTA(A43:K43)=0,"",IF(NOT(ISNUMBER($B$5)),"Вкажіть дату зрізу",IF(OR($B$5&lt;1,$B$5&gt;2958465,$B$5&lt;&gt;INT($B$5)),"Перевірте дату зрізу",IF(OR(NOT(ISTEXT(A43)),LEN(TRIM(A43))=0),"Вкажіть код",IF(A43&lt;&gt;TRIM(A43),"Приберіть пробіли коду",IF(OR(ISNUMBER(FIND("~",A43)),ISNUMBER(FIND("*",A43)),ISNUMBER(FIND("?",A43)),ISNUMBER(FIND("&lt;",A43)),ISNUMBER(FIND("&gt;",A43)),ISNUMBER(FIND("=",A43))),"Код має спецсимвол",IF(COUNTIF($A$13:$A$62,"="&amp;A43)&gt;1,"Код повторюється",IF(OR(NOT(ISTEXT(B43)),LEN(TRIM(B43))=0),"Вкажіть процес",IF(OR(NOT(ISTEXT(C43)),LEN(TRIM(C43))=0),"Вкажіть напрям",IF(OR(NOT(ISTEXT(D43)),LEN(TRIM(D43))=0),"Вкажіть результат",IF(OR(NOT(ISTEXT(E43)),LEN(TRIM(E43))=0),"Вкажіть відповідальну роль",IF(NOT(OR(F43="Планується",F43="Діє",F43="На перегляді",F43="Виведено")),"Оберіть стан",IF(AND(LEN(G43)&gt;0,NOT(ISNUMBER(G43))),"Перевірте дату останнього огляду",IF(IF(ISNUMBER(G43),OR(OR(G43&lt;1,G43&gt;2958465,G43&lt;&gt;INT(G43)),G43&gt;$B$5),FALSE),"Перевірте дату останнього огляду",IF(AND(OR(F43="Діє",F43="На перегляді"),LEN(H43)=0),"Вкажіть дату наступного огляду",IF(AND(LEN(H43)&gt;0,NOT(ISNUMBER(H43))),"Перевірте дату наступного огляду",IF(IF(ISNUMBER(H43),OR(H43&lt;1,H43&gt;2958465,H43&lt;&gt;INT(H43)),FALSE),"Перевірте дату наступного огляду",IF(AND(ISNUMBER(G43),ISNUMBER(H43),H43&lt;G43),"Дата огляду раніше останнього",IF(AND(F43&lt;&gt;"Виведено",OR(NOT(ISTEXT(J43)),LEN(TRIM(J43))=0)),"Вкажіть наступну дію","Поля заповнені")))))))))))))))))))</x:f>
      </x:c>
      <x:c r="M43" s="15" t="str">
        <x:f>IF(L43="Поля заповнені",IF(OR(F43="Діє",F43="На перегляді"),IF(H43&lt;$B$5,"Огляд прострочено",IF(H43=$B$5,"Огляд сьогодні","Заплановано")),""),"")</x:f>
      </x:c>
    </x:row>
    <x:row r="44" ht="40" customHeight="1">
      <x:c r="A44" s="14"/>
      <x:c r="B44" s="14"/>
      <x:c r="C44" s="14"/>
      <x:c r="D44" s="14"/>
      <x:c r="E44" s="14"/>
      <x:c r="F44" s="14"/>
      <x:c r="G44" s="16"/>
      <x:c r="H44" s="16"/>
      <x:c r="I44" s="14"/>
      <x:c r="J44" s="14"/>
      <x:c r="K44" s="14"/>
      <x:c r="L44" s="15" t="str">
        <x:f>IF(COUNTA(A44:K44)=0,"",IF(NOT(ISNUMBER($B$5)),"Вкажіть дату зрізу",IF(OR($B$5&lt;1,$B$5&gt;2958465,$B$5&lt;&gt;INT($B$5)),"Перевірте дату зрізу",IF(OR(NOT(ISTEXT(A44)),LEN(TRIM(A44))=0),"Вкажіть код",IF(A44&lt;&gt;TRIM(A44),"Приберіть пробіли коду",IF(OR(ISNUMBER(FIND("~",A44)),ISNUMBER(FIND("*",A44)),ISNUMBER(FIND("?",A44)),ISNUMBER(FIND("&lt;",A44)),ISNUMBER(FIND("&gt;",A44)),ISNUMBER(FIND("=",A44))),"Код має спецсимвол",IF(COUNTIF($A$13:$A$62,"="&amp;A44)&gt;1,"Код повторюється",IF(OR(NOT(ISTEXT(B44)),LEN(TRIM(B44))=0),"Вкажіть процес",IF(OR(NOT(ISTEXT(C44)),LEN(TRIM(C44))=0),"Вкажіть напрям",IF(OR(NOT(ISTEXT(D44)),LEN(TRIM(D44))=0),"Вкажіть результат",IF(OR(NOT(ISTEXT(E44)),LEN(TRIM(E44))=0),"Вкажіть відповідальну роль",IF(NOT(OR(F44="Планується",F44="Діє",F44="На перегляді",F44="Виведено")),"Оберіть стан",IF(AND(LEN(G44)&gt;0,NOT(ISNUMBER(G44))),"Перевірте дату останнього огляду",IF(IF(ISNUMBER(G44),OR(OR(G44&lt;1,G44&gt;2958465,G44&lt;&gt;INT(G44)),G44&gt;$B$5),FALSE),"Перевірте дату останнього огляду",IF(AND(OR(F44="Діє",F44="На перегляді"),LEN(H44)=0),"Вкажіть дату наступного огляду",IF(AND(LEN(H44)&gt;0,NOT(ISNUMBER(H44))),"Перевірте дату наступного огляду",IF(IF(ISNUMBER(H44),OR(H44&lt;1,H44&gt;2958465,H44&lt;&gt;INT(H44)),FALSE),"Перевірте дату наступного огляду",IF(AND(ISNUMBER(G44),ISNUMBER(H44),H44&lt;G44),"Дата огляду раніше останнього",IF(AND(F44&lt;&gt;"Виведено",OR(NOT(ISTEXT(J44)),LEN(TRIM(J44))=0)),"Вкажіть наступну дію","Поля заповнені")))))))))))))))))))</x:f>
      </x:c>
      <x:c r="M44" s="15" t="str">
        <x:f>IF(L44="Поля заповнені",IF(OR(F44="Діє",F44="На перегляді"),IF(H44&lt;$B$5,"Огляд прострочено",IF(H44=$B$5,"Огляд сьогодні","Заплановано")),""),"")</x:f>
      </x:c>
    </x:row>
    <x:row r="45" ht="40" customHeight="1">
      <x:c r="A45" s="14"/>
      <x:c r="B45" s="14"/>
      <x:c r="C45" s="14"/>
      <x:c r="D45" s="14"/>
      <x:c r="E45" s="14"/>
      <x:c r="F45" s="14"/>
      <x:c r="G45" s="16"/>
      <x:c r="H45" s="16"/>
      <x:c r="I45" s="14"/>
      <x:c r="J45" s="14"/>
      <x:c r="K45" s="14"/>
      <x:c r="L45" s="15" t="str">
        <x:f>IF(COUNTA(A45:K45)=0,"",IF(NOT(ISNUMBER($B$5)),"Вкажіть дату зрізу",IF(OR($B$5&lt;1,$B$5&gt;2958465,$B$5&lt;&gt;INT($B$5)),"Перевірте дату зрізу",IF(OR(NOT(ISTEXT(A45)),LEN(TRIM(A45))=0),"Вкажіть код",IF(A45&lt;&gt;TRIM(A45),"Приберіть пробіли коду",IF(OR(ISNUMBER(FIND("~",A45)),ISNUMBER(FIND("*",A45)),ISNUMBER(FIND("?",A45)),ISNUMBER(FIND("&lt;",A45)),ISNUMBER(FIND("&gt;",A45)),ISNUMBER(FIND("=",A45))),"Код має спецсимвол",IF(COUNTIF($A$13:$A$62,"="&amp;A45)&gt;1,"Код повторюється",IF(OR(NOT(ISTEXT(B45)),LEN(TRIM(B45))=0),"Вкажіть процес",IF(OR(NOT(ISTEXT(C45)),LEN(TRIM(C45))=0),"Вкажіть напрям",IF(OR(NOT(ISTEXT(D45)),LEN(TRIM(D45))=0),"Вкажіть результат",IF(OR(NOT(ISTEXT(E45)),LEN(TRIM(E45))=0),"Вкажіть відповідальну роль",IF(NOT(OR(F45="Планується",F45="Діє",F45="На перегляді",F45="Виведено")),"Оберіть стан",IF(AND(LEN(G45)&gt;0,NOT(ISNUMBER(G45))),"Перевірте дату останнього огляду",IF(IF(ISNUMBER(G45),OR(OR(G45&lt;1,G45&gt;2958465,G45&lt;&gt;INT(G45)),G45&gt;$B$5),FALSE),"Перевірте дату останнього огляду",IF(AND(OR(F45="Діє",F45="На перегляді"),LEN(H45)=0),"Вкажіть дату наступного огляду",IF(AND(LEN(H45)&gt;0,NOT(ISNUMBER(H45))),"Перевірте дату наступного огляду",IF(IF(ISNUMBER(H45),OR(H45&lt;1,H45&gt;2958465,H45&lt;&gt;INT(H45)),FALSE),"Перевірте дату наступного огляду",IF(AND(ISNUMBER(G45),ISNUMBER(H45),H45&lt;G45),"Дата огляду раніше останнього",IF(AND(F45&lt;&gt;"Виведено",OR(NOT(ISTEXT(J45)),LEN(TRIM(J45))=0)),"Вкажіть наступну дію","Поля заповнені")))))))))))))))))))</x:f>
      </x:c>
      <x:c r="M45" s="15" t="str">
        <x:f>IF(L45="Поля заповнені",IF(OR(F45="Діє",F45="На перегляді"),IF(H45&lt;$B$5,"Огляд прострочено",IF(H45=$B$5,"Огляд сьогодні","Заплановано")),""),"")</x:f>
      </x:c>
    </x:row>
    <x:row r="46" ht="40" customHeight="1">
      <x:c r="A46" s="14"/>
      <x:c r="B46" s="14"/>
      <x:c r="C46" s="14"/>
      <x:c r="D46" s="14"/>
      <x:c r="E46" s="14"/>
      <x:c r="F46" s="14"/>
      <x:c r="G46" s="16"/>
      <x:c r="H46" s="16"/>
      <x:c r="I46" s="14"/>
      <x:c r="J46" s="14"/>
      <x:c r="K46" s="14"/>
      <x:c r="L46" s="15" t="str">
        <x:f>IF(COUNTA(A46:K46)=0,"",IF(NOT(ISNUMBER($B$5)),"Вкажіть дату зрізу",IF(OR($B$5&lt;1,$B$5&gt;2958465,$B$5&lt;&gt;INT($B$5)),"Перевірте дату зрізу",IF(OR(NOT(ISTEXT(A46)),LEN(TRIM(A46))=0),"Вкажіть код",IF(A46&lt;&gt;TRIM(A46),"Приберіть пробіли коду",IF(OR(ISNUMBER(FIND("~",A46)),ISNUMBER(FIND("*",A46)),ISNUMBER(FIND("?",A46)),ISNUMBER(FIND("&lt;",A46)),ISNUMBER(FIND("&gt;",A46)),ISNUMBER(FIND("=",A46))),"Код має спецсимвол",IF(COUNTIF($A$13:$A$62,"="&amp;A46)&gt;1,"Код повторюється",IF(OR(NOT(ISTEXT(B46)),LEN(TRIM(B46))=0),"Вкажіть процес",IF(OR(NOT(ISTEXT(C46)),LEN(TRIM(C46))=0),"Вкажіть напрям",IF(OR(NOT(ISTEXT(D46)),LEN(TRIM(D46))=0),"Вкажіть результат",IF(OR(NOT(ISTEXT(E46)),LEN(TRIM(E46))=0),"Вкажіть відповідальну роль",IF(NOT(OR(F46="Планується",F46="Діє",F46="На перегляді",F46="Виведено")),"Оберіть стан",IF(AND(LEN(G46)&gt;0,NOT(ISNUMBER(G46))),"Перевірте дату останнього огляду",IF(IF(ISNUMBER(G46),OR(OR(G46&lt;1,G46&gt;2958465,G46&lt;&gt;INT(G46)),G46&gt;$B$5),FALSE),"Перевірте дату останнього огляду",IF(AND(OR(F46="Діє",F46="На перегляді"),LEN(H46)=0),"Вкажіть дату наступного огляду",IF(AND(LEN(H46)&gt;0,NOT(ISNUMBER(H46))),"Перевірте дату наступного огляду",IF(IF(ISNUMBER(H46),OR(H46&lt;1,H46&gt;2958465,H46&lt;&gt;INT(H46)),FALSE),"Перевірте дату наступного огляду",IF(AND(ISNUMBER(G46),ISNUMBER(H46),H46&lt;G46),"Дата огляду раніше останнього",IF(AND(F46&lt;&gt;"Виведено",OR(NOT(ISTEXT(J46)),LEN(TRIM(J46))=0)),"Вкажіть наступну дію","Поля заповнені")))))))))))))))))))</x:f>
      </x:c>
      <x:c r="M46" s="15" t="str">
        <x:f>IF(L46="Поля заповнені",IF(OR(F46="Діє",F46="На перегляді"),IF(H46&lt;$B$5,"Огляд прострочено",IF(H46=$B$5,"Огляд сьогодні","Заплановано")),""),"")</x:f>
      </x:c>
    </x:row>
    <x:row r="47" ht="40" customHeight="1">
      <x:c r="A47" s="14"/>
      <x:c r="B47" s="14"/>
      <x:c r="C47" s="14"/>
      <x:c r="D47" s="14"/>
      <x:c r="E47" s="14"/>
      <x:c r="F47" s="14"/>
      <x:c r="G47" s="16"/>
      <x:c r="H47" s="16"/>
      <x:c r="I47" s="14"/>
      <x:c r="J47" s="14"/>
      <x:c r="K47" s="14"/>
      <x:c r="L47" s="15" t="str">
        <x:f>IF(COUNTA(A47:K47)=0,"",IF(NOT(ISNUMBER($B$5)),"Вкажіть дату зрізу",IF(OR($B$5&lt;1,$B$5&gt;2958465,$B$5&lt;&gt;INT($B$5)),"Перевірте дату зрізу",IF(OR(NOT(ISTEXT(A47)),LEN(TRIM(A47))=0),"Вкажіть код",IF(A47&lt;&gt;TRIM(A47),"Приберіть пробіли коду",IF(OR(ISNUMBER(FIND("~",A47)),ISNUMBER(FIND("*",A47)),ISNUMBER(FIND("?",A47)),ISNUMBER(FIND("&lt;",A47)),ISNUMBER(FIND("&gt;",A47)),ISNUMBER(FIND("=",A47))),"Код має спецсимвол",IF(COUNTIF($A$13:$A$62,"="&amp;A47)&gt;1,"Код повторюється",IF(OR(NOT(ISTEXT(B47)),LEN(TRIM(B47))=0),"Вкажіть процес",IF(OR(NOT(ISTEXT(C47)),LEN(TRIM(C47))=0),"Вкажіть напрям",IF(OR(NOT(ISTEXT(D47)),LEN(TRIM(D47))=0),"Вкажіть результат",IF(OR(NOT(ISTEXT(E47)),LEN(TRIM(E47))=0),"Вкажіть відповідальну роль",IF(NOT(OR(F47="Планується",F47="Діє",F47="На перегляді",F47="Виведено")),"Оберіть стан",IF(AND(LEN(G47)&gt;0,NOT(ISNUMBER(G47))),"Перевірте дату останнього огляду",IF(IF(ISNUMBER(G47),OR(OR(G47&lt;1,G47&gt;2958465,G47&lt;&gt;INT(G47)),G47&gt;$B$5),FALSE),"Перевірте дату останнього огляду",IF(AND(OR(F47="Діє",F47="На перегляді"),LEN(H47)=0),"Вкажіть дату наступного огляду",IF(AND(LEN(H47)&gt;0,NOT(ISNUMBER(H47))),"Перевірте дату наступного огляду",IF(IF(ISNUMBER(H47),OR(H47&lt;1,H47&gt;2958465,H47&lt;&gt;INT(H47)),FALSE),"Перевірте дату наступного огляду",IF(AND(ISNUMBER(G47),ISNUMBER(H47),H47&lt;G47),"Дата огляду раніше останнього",IF(AND(F47&lt;&gt;"Виведено",OR(NOT(ISTEXT(J47)),LEN(TRIM(J47))=0)),"Вкажіть наступну дію","Поля заповнені")))))))))))))))))))</x:f>
      </x:c>
      <x:c r="M47" s="15" t="str">
        <x:f>IF(L47="Поля заповнені",IF(OR(F47="Діє",F47="На перегляді"),IF(H47&lt;$B$5,"Огляд прострочено",IF(H47=$B$5,"Огляд сьогодні","Заплановано")),""),"")</x:f>
      </x:c>
    </x:row>
    <x:row r="48" ht="40" customHeight="1">
      <x:c r="A48" s="14"/>
      <x:c r="B48" s="14"/>
      <x:c r="C48" s="14"/>
      <x:c r="D48" s="14"/>
      <x:c r="E48" s="14"/>
      <x:c r="F48" s="14"/>
      <x:c r="G48" s="16"/>
      <x:c r="H48" s="16"/>
      <x:c r="I48" s="14"/>
      <x:c r="J48" s="14"/>
      <x:c r="K48" s="14"/>
      <x:c r="L48" s="15" t="str">
        <x:f>IF(COUNTA(A48:K48)=0,"",IF(NOT(ISNUMBER($B$5)),"Вкажіть дату зрізу",IF(OR($B$5&lt;1,$B$5&gt;2958465,$B$5&lt;&gt;INT($B$5)),"Перевірте дату зрізу",IF(OR(NOT(ISTEXT(A48)),LEN(TRIM(A48))=0),"Вкажіть код",IF(A48&lt;&gt;TRIM(A48),"Приберіть пробіли коду",IF(OR(ISNUMBER(FIND("~",A48)),ISNUMBER(FIND("*",A48)),ISNUMBER(FIND("?",A48)),ISNUMBER(FIND("&lt;",A48)),ISNUMBER(FIND("&gt;",A48)),ISNUMBER(FIND("=",A48))),"Код має спецсимвол",IF(COUNTIF($A$13:$A$62,"="&amp;A48)&gt;1,"Код повторюється",IF(OR(NOT(ISTEXT(B48)),LEN(TRIM(B48))=0),"Вкажіть процес",IF(OR(NOT(ISTEXT(C48)),LEN(TRIM(C48))=0),"Вкажіть напрям",IF(OR(NOT(ISTEXT(D48)),LEN(TRIM(D48))=0),"Вкажіть результат",IF(OR(NOT(ISTEXT(E48)),LEN(TRIM(E48))=0),"Вкажіть відповідальну роль",IF(NOT(OR(F48="Планується",F48="Діє",F48="На перегляді",F48="Виведено")),"Оберіть стан",IF(AND(LEN(G48)&gt;0,NOT(ISNUMBER(G48))),"Перевірте дату останнього огляду",IF(IF(ISNUMBER(G48),OR(OR(G48&lt;1,G48&gt;2958465,G48&lt;&gt;INT(G48)),G48&gt;$B$5),FALSE),"Перевірте дату останнього огляду",IF(AND(OR(F48="Діє",F48="На перегляді"),LEN(H48)=0),"Вкажіть дату наступного огляду",IF(AND(LEN(H48)&gt;0,NOT(ISNUMBER(H48))),"Перевірте дату наступного огляду",IF(IF(ISNUMBER(H48),OR(H48&lt;1,H48&gt;2958465,H48&lt;&gt;INT(H48)),FALSE),"Перевірте дату наступного огляду",IF(AND(ISNUMBER(G48),ISNUMBER(H48),H48&lt;G48),"Дата огляду раніше останнього",IF(AND(F48&lt;&gt;"Виведено",OR(NOT(ISTEXT(J48)),LEN(TRIM(J48))=0)),"Вкажіть наступну дію","Поля заповнені")))))))))))))))))))</x:f>
      </x:c>
      <x:c r="M48" s="15" t="str">
        <x:f>IF(L48="Поля заповнені",IF(OR(F48="Діє",F48="На перегляді"),IF(H48&lt;$B$5,"Огляд прострочено",IF(H48=$B$5,"Огляд сьогодні","Заплановано")),""),"")</x:f>
      </x:c>
    </x:row>
    <x:row r="49" ht="40" customHeight="1">
      <x:c r="A49" s="14"/>
      <x:c r="B49" s="14"/>
      <x:c r="C49" s="14"/>
      <x:c r="D49" s="14"/>
      <x:c r="E49" s="14"/>
      <x:c r="F49" s="14"/>
      <x:c r="G49" s="16"/>
      <x:c r="H49" s="16"/>
      <x:c r="I49" s="14"/>
      <x:c r="J49" s="14"/>
      <x:c r="K49" s="14"/>
      <x:c r="L49" s="15" t="str">
        <x:f>IF(COUNTA(A49:K49)=0,"",IF(NOT(ISNUMBER($B$5)),"Вкажіть дату зрізу",IF(OR($B$5&lt;1,$B$5&gt;2958465,$B$5&lt;&gt;INT($B$5)),"Перевірте дату зрізу",IF(OR(NOT(ISTEXT(A49)),LEN(TRIM(A49))=0),"Вкажіть код",IF(A49&lt;&gt;TRIM(A49),"Приберіть пробіли коду",IF(OR(ISNUMBER(FIND("~",A49)),ISNUMBER(FIND("*",A49)),ISNUMBER(FIND("?",A49)),ISNUMBER(FIND("&lt;",A49)),ISNUMBER(FIND("&gt;",A49)),ISNUMBER(FIND("=",A49))),"Код має спецсимвол",IF(COUNTIF($A$13:$A$62,"="&amp;A49)&gt;1,"Код повторюється",IF(OR(NOT(ISTEXT(B49)),LEN(TRIM(B49))=0),"Вкажіть процес",IF(OR(NOT(ISTEXT(C49)),LEN(TRIM(C49))=0),"Вкажіть напрям",IF(OR(NOT(ISTEXT(D49)),LEN(TRIM(D49))=0),"Вкажіть результат",IF(OR(NOT(ISTEXT(E49)),LEN(TRIM(E49))=0),"Вкажіть відповідальну роль",IF(NOT(OR(F49="Планується",F49="Діє",F49="На перегляді",F49="Виведено")),"Оберіть стан",IF(AND(LEN(G49)&gt;0,NOT(ISNUMBER(G49))),"Перевірте дату останнього огляду",IF(IF(ISNUMBER(G49),OR(OR(G49&lt;1,G49&gt;2958465,G49&lt;&gt;INT(G49)),G49&gt;$B$5),FALSE),"Перевірте дату останнього огляду",IF(AND(OR(F49="Діє",F49="На перегляді"),LEN(H49)=0),"Вкажіть дату наступного огляду",IF(AND(LEN(H49)&gt;0,NOT(ISNUMBER(H49))),"Перевірте дату наступного огляду",IF(IF(ISNUMBER(H49),OR(H49&lt;1,H49&gt;2958465,H49&lt;&gt;INT(H49)),FALSE),"Перевірте дату наступного огляду",IF(AND(ISNUMBER(G49),ISNUMBER(H49),H49&lt;G49),"Дата огляду раніше останнього",IF(AND(F49&lt;&gt;"Виведено",OR(NOT(ISTEXT(J49)),LEN(TRIM(J49))=0)),"Вкажіть наступну дію","Поля заповнені")))))))))))))))))))</x:f>
      </x:c>
      <x:c r="M49" s="15" t="str">
        <x:f>IF(L49="Поля заповнені",IF(OR(F49="Діє",F49="На перегляді"),IF(H49&lt;$B$5,"Огляд прострочено",IF(H49=$B$5,"Огляд сьогодні","Заплановано")),""),"")</x:f>
      </x:c>
    </x:row>
    <x:row r="50" ht="40" customHeight="1">
      <x:c r="A50" s="14"/>
      <x:c r="B50" s="14"/>
      <x:c r="C50" s="14"/>
      <x:c r="D50" s="14"/>
      <x:c r="E50" s="14"/>
      <x:c r="F50" s="14"/>
      <x:c r="G50" s="16"/>
      <x:c r="H50" s="16"/>
      <x:c r="I50" s="14"/>
      <x:c r="J50" s="14"/>
      <x:c r="K50" s="14"/>
      <x:c r="L50" s="15" t="str">
        <x:f>IF(COUNTA(A50:K50)=0,"",IF(NOT(ISNUMBER($B$5)),"Вкажіть дату зрізу",IF(OR($B$5&lt;1,$B$5&gt;2958465,$B$5&lt;&gt;INT($B$5)),"Перевірте дату зрізу",IF(OR(NOT(ISTEXT(A50)),LEN(TRIM(A50))=0),"Вкажіть код",IF(A50&lt;&gt;TRIM(A50),"Приберіть пробіли коду",IF(OR(ISNUMBER(FIND("~",A50)),ISNUMBER(FIND("*",A50)),ISNUMBER(FIND("?",A50)),ISNUMBER(FIND("&lt;",A50)),ISNUMBER(FIND("&gt;",A50)),ISNUMBER(FIND("=",A50))),"Код має спецсимвол",IF(COUNTIF($A$13:$A$62,"="&amp;A50)&gt;1,"Код повторюється",IF(OR(NOT(ISTEXT(B50)),LEN(TRIM(B50))=0),"Вкажіть процес",IF(OR(NOT(ISTEXT(C50)),LEN(TRIM(C50))=0),"Вкажіть напрям",IF(OR(NOT(ISTEXT(D50)),LEN(TRIM(D50))=0),"Вкажіть результат",IF(OR(NOT(ISTEXT(E50)),LEN(TRIM(E50))=0),"Вкажіть відповідальну роль",IF(NOT(OR(F50="Планується",F50="Діє",F50="На перегляді",F50="Виведено")),"Оберіть стан",IF(AND(LEN(G50)&gt;0,NOT(ISNUMBER(G50))),"Перевірте дату останнього огляду",IF(IF(ISNUMBER(G50),OR(OR(G50&lt;1,G50&gt;2958465,G50&lt;&gt;INT(G50)),G50&gt;$B$5),FALSE),"Перевірте дату останнього огляду",IF(AND(OR(F50="Діє",F50="На перегляді"),LEN(H50)=0),"Вкажіть дату наступного огляду",IF(AND(LEN(H50)&gt;0,NOT(ISNUMBER(H50))),"Перевірте дату наступного огляду",IF(IF(ISNUMBER(H50),OR(H50&lt;1,H50&gt;2958465,H50&lt;&gt;INT(H50)),FALSE),"Перевірте дату наступного огляду",IF(AND(ISNUMBER(G50),ISNUMBER(H50),H50&lt;G50),"Дата огляду раніше останнього",IF(AND(F50&lt;&gt;"Виведено",OR(NOT(ISTEXT(J50)),LEN(TRIM(J50))=0)),"Вкажіть наступну дію","Поля заповнені")))))))))))))))))))</x:f>
      </x:c>
      <x:c r="M50" s="15" t="str">
        <x:f>IF(L50="Поля заповнені",IF(OR(F50="Діє",F50="На перегляді"),IF(H50&lt;$B$5,"Огляд прострочено",IF(H50=$B$5,"Огляд сьогодні","Заплановано")),""),"")</x:f>
      </x:c>
    </x:row>
    <x:row r="51" ht="40" customHeight="1">
      <x:c r="A51" s="14"/>
      <x:c r="B51" s="14"/>
      <x:c r="C51" s="14"/>
      <x:c r="D51" s="14"/>
      <x:c r="E51" s="14"/>
      <x:c r="F51" s="14"/>
      <x:c r="G51" s="16"/>
      <x:c r="H51" s="16"/>
      <x:c r="I51" s="14"/>
      <x:c r="J51" s="14"/>
      <x:c r="K51" s="14"/>
      <x:c r="L51" s="15" t="str">
        <x:f>IF(COUNTA(A51:K51)=0,"",IF(NOT(ISNUMBER($B$5)),"Вкажіть дату зрізу",IF(OR($B$5&lt;1,$B$5&gt;2958465,$B$5&lt;&gt;INT($B$5)),"Перевірте дату зрізу",IF(OR(NOT(ISTEXT(A51)),LEN(TRIM(A51))=0),"Вкажіть код",IF(A51&lt;&gt;TRIM(A51),"Приберіть пробіли коду",IF(OR(ISNUMBER(FIND("~",A51)),ISNUMBER(FIND("*",A51)),ISNUMBER(FIND("?",A51)),ISNUMBER(FIND("&lt;",A51)),ISNUMBER(FIND("&gt;",A51)),ISNUMBER(FIND("=",A51))),"Код має спецсимвол",IF(COUNTIF($A$13:$A$62,"="&amp;A51)&gt;1,"Код повторюється",IF(OR(NOT(ISTEXT(B51)),LEN(TRIM(B51))=0),"Вкажіть процес",IF(OR(NOT(ISTEXT(C51)),LEN(TRIM(C51))=0),"Вкажіть напрям",IF(OR(NOT(ISTEXT(D51)),LEN(TRIM(D51))=0),"Вкажіть результат",IF(OR(NOT(ISTEXT(E51)),LEN(TRIM(E51))=0),"Вкажіть відповідальну роль",IF(NOT(OR(F51="Планується",F51="Діє",F51="На перегляді",F51="Виведено")),"Оберіть стан",IF(AND(LEN(G51)&gt;0,NOT(ISNUMBER(G51))),"Перевірте дату останнього огляду",IF(IF(ISNUMBER(G51),OR(OR(G51&lt;1,G51&gt;2958465,G51&lt;&gt;INT(G51)),G51&gt;$B$5),FALSE),"Перевірте дату останнього огляду",IF(AND(OR(F51="Діє",F51="На перегляді"),LEN(H51)=0),"Вкажіть дату наступного огляду",IF(AND(LEN(H51)&gt;0,NOT(ISNUMBER(H51))),"Перевірте дату наступного огляду",IF(IF(ISNUMBER(H51),OR(H51&lt;1,H51&gt;2958465,H51&lt;&gt;INT(H51)),FALSE),"Перевірте дату наступного огляду",IF(AND(ISNUMBER(G51),ISNUMBER(H51),H51&lt;G51),"Дата огляду раніше останнього",IF(AND(F51&lt;&gt;"Виведено",OR(NOT(ISTEXT(J51)),LEN(TRIM(J51))=0)),"Вкажіть наступну дію","Поля заповнені")))))))))))))))))))</x:f>
      </x:c>
      <x:c r="M51" s="15" t="str">
        <x:f>IF(L51="Поля заповнені",IF(OR(F51="Діє",F51="На перегляді"),IF(H51&lt;$B$5,"Огляд прострочено",IF(H51=$B$5,"Огляд сьогодні","Заплановано")),""),"")</x:f>
      </x:c>
    </x:row>
    <x:row r="52" ht="40" customHeight="1">
      <x:c r="A52" s="14"/>
      <x:c r="B52" s="14"/>
      <x:c r="C52" s="14"/>
      <x:c r="D52" s="14"/>
      <x:c r="E52" s="14"/>
      <x:c r="F52" s="14"/>
      <x:c r="G52" s="16"/>
      <x:c r="H52" s="16"/>
      <x:c r="I52" s="14"/>
      <x:c r="J52" s="14"/>
      <x:c r="K52" s="14"/>
      <x:c r="L52" s="15" t="str">
        <x:f>IF(COUNTA(A52:K52)=0,"",IF(NOT(ISNUMBER($B$5)),"Вкажіть дату зрізу",IF(OR($B$5&lt;1,$B$5&gt;2958465,$B$5&lt;&gt;INT($B$5)),"Перевірте дату зрізу",IF(OR(NOT(ISTEXT(A52)),LEN(TRIM(A52))=0),"Вкажіть код",IF(A52&lt;&gt;TRIM(A52),"Приберіть пробіли коду",IF(OR(ISNUMBER(FIND("~",A52)),ISNUMBER(FIND("*",A52)),ISNUMBER(FIND("?",A52)),ISNUMBER(FIND("&lt;",A52)),ISNUMBER(FIND("&gt;",A52)),ISNUMBER(FIND("=",A52))),"Код має спецсимвол",IF(COUNTIF($A$13:$A$62,"="&amp;A52)&gt;1,"Код повторюється",IF(OR(NOT(ISTEXT(B52)),LEN(TRIM(B52))=0),"Вкажіть процес",IF(OR(NOT(ISTEXT(C52)),LEN(TRIM(C52))=0),"Вкажіть напрям",IF(OR(NOT(ISTEXT(D52)),LEN(TRIM(D52))=0),"Вкажіть результат",IF(OR(NOT(ISTEXT(E52)),LEN(TRIM(E52))=0),"Вкажіть відповідальну роль",IF(NOT(OR(F52="Планується",F52="Діє",F52="На перегляді",F52="Виведено")),"Оберіть стан",IF(AND(LEN(G52)&gt;0,NOT(ISNUMBER(G52))),"Перевірте дату останнього огляду",IF(IF(ISNUMBER(G52),OR(OR(G52&lt;1,G52&gt;2958465,G52&lt;&gt;INT(G52)),G52&gt;$B$5),FALSE),"Перевірте дату останнього огляду",IF(AND(OR(F52="Діє",F52="На перегляді"),LEN(H52)=0),"Вкажіть дату наступного огляду",IF(AND(LEN(H52)&gt;0,NOT(ISNUMBER(H52))),"Перевірте дату наступного огляду",IF(IF(ISNUMBER(H52),OR(H52&lt;1,H52&gt;2958465,H52&lt;&gt;INT(H52)),FALSE),"Перевірте дату наступного огляду",IF(AND(ISNUMBER(G52),ISNUMBER(H52),H52&lt;G52),"Дата огляду раніше останнього",IF(AND(F52&lt;&gt;"Виведено",OR(NOT(ISTEXT(J52)),LEN(TRIM(J52))=0)),"Вкажіть наступну дію","Поля заповнені")))))))))))))))))))</x:f>
      </x:c>
      <x:c r="M52" s="15" t="str">
        <x:f>IF(L52="Поля заповнені",IF(OR(F52="Діє",F52="На перегляді"),IF(H52&lt;$B$5,"Огляд прострочено",IF(H52=$B$5,"Огляд сьогодні","Заплановано")),""),"")</x:f>
      </x:c>
    </x:row>
    <x:row r="53" ht="40" customHeight="1">
      <x:c r="A53" s="14"/>
      <x:c r="B53" s="14"/>
      <x:c r="C53" s="14"/>
      <x:c r="D53" s="14"/>
      <x:c r="E53" s="14"/>
      <x:c r="F53" s="14"/>
      <x:c r="G53" s="16"/>
      <x:c r="H53" s="16"/>
      <x:c r="I53" s="14"/>
      <x:c r="J53" s="14"/>
      <x:c r="K53" s="14"/>
      <x:c r="L53" s="15" t="str">
        <x:f>IF(COUNTA(A53:K53)=0,"",IF(NOT(ISNUMBER($B$5)),"Вкажіть дату зрізу",IF(OR($B$5&lt;1,$B$5&gt;2958465,$B$5&lt;&gt;INT($B$5)),"Перевірте дату зрізу",IF(OR(NOT(ISTEXT(A53)),LEN(TRIM(A53))=0),"Вкажіть код",IF(A53&lt;&gt;TRIM(A53),"Приберіть пробіли коду",IF(OR(ISNUMBER(FIND("~",A53)),ISNUMBER(FIND("*",A53)),ISNUMBER(FIND("?",A53)),ISNUMBER(FIND("&lt;",A53)),ISNUMBER(FIND("&gt;",A53)),ISNUMBER(FIND("=",A53))),"Код має спецсимвол",IF(COUNTIF($A$13:$A$62,"="&amp;A53)&gt;1,"Код повторюється",IF(OR(NOT(ISTEXT(B53)),LEN(TRIM(B53))=0),"Вкажіть процес",IF(OR(NOT(ISTEXT(C53)),LEN(TRIM(C53))=0),"Вкажіть напрям",IF(OR(NOT(ISTEXT(D53)),LEN(TRIM(D53))=0),"Вкажіть результат",IF(OR(NOT(ISTEXT(E53)),LEN(TRIM(E53))=0),"Вкажіть відповідальну роль",IF(NOT(OR(F53="Планується",F53="Діє",F53="На перегляді",F53="Виведено")),"Оберіть стан",IF(AND(LEN(G53)&gt;0,NOT(ISNUMBER(G53))),"Перевірте дату останнього огляду",IF(IF(ISNUMBER(G53),OR(OR(G53&lt;1,G53&gt;2958465,G53&lt;&gt;INT(G53)),G53&gt;$B$5),FALSE),"Перевірте дату останнього огляду",IF(AND(OR(F53="Діє",F53="На перегляді"),LEN(H53)=0),"Вкажіть дату наступного огляду",IF(AND(LEN(H53)&gt;0,NOT(ISNUMBER(H53))),"Перевірте дату наступного огляду",IF(IF(ISNUMBER(H53),OR(H53&lt;1,H53&gt;2958465,H53&lt;&gt;INT(H53)),FALSE),"Перевірте дату наступного огляду",IF(AND(ISNUMBER(G53),ISNUMBER(H53),H53&lt;G53),"Дата огляду раніше останнього",IF(AND(F53&lt;&gt;"Виведено",OR(NOT(ISTEXT(J53)),LEN(TRIM(J53))=0)),"Вкажіть наступну дію","Поля заповнені")))))))))))))))))))</x:f>
      </x:c>
      <x:c r="M53" s="15" t="str">
        <x:f>IF(L53="Поля заповнені",IF(OR(F53="Діє",F53="На перегляді"),IF(H53&lt;$B$5,"Огляд прострочено",IF(H53=$B$5,"Огляд сьогодні","Заплановано")),""),"")</x:f>
      </x:c>
    </x:row>
    <x:row r="54" ht="40" customHeight="1">
      <x:c r="A54" s="14"/>
      <x:c r="B54" s="14"/>
      <x:c r="C54" s="14"/>
      <x:c r="D54" s="14"/>
      <x:c r="E54" s="14"/>
      <x:c r="F54" s="14"/>
      <x:c r="G54" s="16"/>
      <x:c r="H54" s="16"/>
      <x:c r="I54" s="14"/>
      <x:c r="J54" s="14"/>
      <x:c r="K54" s="14"/>
      <x:c r="L54" s="15" t="str">
        <x:f>IF(COUNTA(A54:K54)=0,"",IF(NOT(ISNUMBER($B$5)),"Вкажіть дату зрізу",IF(OR($B$5&lt;1,$B$5&gt;2958465,$B$5&lt;&gt;INT($B$5)),"Перевірте дату зрізу",IF(OR(NOT(ISTEXT(A54)),LEN(TRIM(A54))=0),"Вкажіть код",IF(A54&lt;&gt;TRIM(A54),"Приберіть пробіли коду",IF(OR(ISNUMBER(FIND("~",A54)),ISNUMBER(FIND("*",A54)),ISNUMBER(FIND("?",A54)),ISNUMBER(FIND("&lt;",A54)),ISNUMBER(FIND("&gt;",A54)),ISNUMBER(FIND("=",A54))),"Код має спецсимвол",IF(COUNTIF($A$13:$A$62,"="&amp;A54)&gt;1,"Код повторюється",IF(OR(NOT(ISTEXT(B54)),LEN(TRIM(B54))=0),"Вкажіть процес",IF(OR(NOT(ISTEXT(C54)),LEN(TRIM(C54))=0),"Вкажіть напрям",IF(OR(NOT(ISTEXT(D54)),LEN(TRIM(D54))=0),"Вкажіть результат",IF(OR(NOT(ISTEXT(E54)),LEN(TRIM(E54))=0),"Вкажіть відповідальну роль",IF(NOT(OR(F54="Планується",F54="Діє",F54="На перегляді",F54="Виведено")),"Оберіть стан",IF(AND(LEN(G54)&gt;0,NOT(ISNUMBER(G54))),"Перевірте дату останнього огляду",IF(IF(ISNUMBER(G54),OR(OR(G54&lt;1,G54&gt;2958465,G54&lt;&gt;INT(G54)),G54&gt;$B$5),FALSE),"Перевірте дату останнього огляду",IF(AND(OR(F54="Діє",F54="На перегляді"),LEN(H54)=0),"Вкажіть дату наступного огляду",IF(AND(LEN(H54)&gt;0,NOT(ISNUMBER(H54))),"Перевірте дату наступного огляду",IF(IF(ISNUMBER(H54),OR(H54&lt;1,H54&gt;2958465,H54&lt;&gt;INT(H54)),FALSE),"Перевірте дату наступного огляду",IF(AND(ISNUMBER(G54),ISNUMBER(H54),H54&lt;G54),"Дата огляду раніше останнього",IF(AND(F54&lt;&gt;"Виведено",OR(NOT(ISTEXT(J54)),LEN(TRIM(J54))=0)),"Вкажіть наступну дію","Поля заповнені")))))))))))))))))))</x:f>
      </x:c>
      <x:c r="M54" s="15" t="str">
        <x:f>IF(L54="Поля заповнені",IF(OR(F54="Діє",F54="На перегляді"),IF(H54&lt;$B$5,"Огляд прострочено",IF(H54=$B$5,"Огляд сьогодні","Заплановано")),""),"")</x:f>
      </x:c>
    </x:row>
    <x:row r="55" ht="40" customHeight="1">
      <x:c r="A55" s="14"/>
      <x:c r="B55" s="14"/>
      <x:c r="C55" s="14"/>
      <x:c r="D55" s="14"/>
      <x:c r="E55" s="14"/>
      <x:c r="F55" s="14"/>
      <x:c r="G55" s="16"/>
      <x:c r="H55" s="16"/>
      <x:c r="I55" s="14"/>
      <x:c r="J55" s="14"/>
      <x:c r="K55" s="14"/>
      <x:c r="L55" s="15" t="str">
        <x:f>IF(COUNTA(A55:K55)=0,"",IF(NOT(ISNUMBER($B$5)),"Вкажіть дату зрізу",IF(OR($B$5&lt;1,$B$5&gt;2958465,$B$5&lt;&gt;INT($B$5)),"Перевірте дату зрізу",IF(OR(NOT(ISTEXT(A55)),LEN(TRIM(A55))=0),"Вкажіть код",IF(A55&lt;&gt;TRIM(A55),"Приберіть пробіли коду",IF(OR(ISNUMBER(FIND("~",A55)),ISNUMBER(FIND("*",A55)),ISNUMBER(FIND("?",A55)),ISNUMBER(FIND("&lt;",A55)),ISNUMBER(FIND("&gt;",A55)),ISNUMBER(FIND("=",A55))),"Код має спецсимвол",IF(COUNTIF($A$13:$A$62,"="&amp;A55)&gt;1,"Код повторюється",IF(OR(NOT(ISTEXT(B55)),LEN(TRIM(B55))=0),"Вкажіть процес",IF(OR(NOT(ISTEXT(C55)),LEN(TRIM(C55))=0),"Вкажіть напрям",IF(OR(NOT(ISTEXT(D55)),LEN(TRIM(D55))=0),"Вкажіть результат",IF(OR(NOT(ISTEXT(E55)),LEN(TRIM(E55))=0),"Вкажіть відповідальну роль",IF(NOT(OR(F55="Планується",F55="Діє",F55="На перегляді",F55="Виведено")),"Оберіть стан",IF(AND(LEN(G55)&gt;0,NOT(ISNUMBER(G55))),"Перевірте дату останнього огляду",IF(IF(ISNUMBER(G55),OR(OR(G55&lt;1,G55&gt;2958465,G55&lt;&gt;INT(G55)),G55&gt;$B$5),FALSE),"Перевірте дату останнього огляду",IF(AND(OR(F55="Діє",F55="На перегляді"),LEN(H55)=0),"Вкажіть дату наступного огляду",IF(AND(LEN(H55)&gt;0,NOT(ISNUMBER(H55))),"Перевірте дату наступного огляду",IF(IF(ISNUMBER(H55),OR(H55&lt;1,H55&gt;2958465,H55&lt;&gt;INT(H55)),FALSE),"Перевірте дату наступного огляду",IF(AND(ISNUMBER(G55),ISNUMBER(H55),H55&lt;G55),"Дата огляду раніше останнього",IF(AND(F55&lt;&gt;"Виведено",OR(NOT(ISTEXT(J55)),LEN(TRIM(J55))=0)),"Вкажіть наступну дію","Поля заповнені")))))))))))))))))))</x:f>
      </x:c>
      <x:c r="M55" s="15" t="str">
        <x:f>IF(L55="Поля заповнені",IF(OR(F55="Діє",F55="На перегляді"),IF(H55&lt;$B$5,"Огляд прострочено",IF(H55=$B$5,"Огляд сьогодні","Заплановано")),""),"")</x:f>
      </x:c>
    </x:row>
    <x:row r="56" ht="40" customHeight="1">
      <x:c r="A56" s="14"/>
      <x:c r="B56" s="14"/>
      <x:c r="C56" s="14"/>
      <x:c r="D56" s="14"/>
      <x:c r="E56" s="14"/>
      <x:c r="F56" s="14"/>
      <x:c r="G56" s="16"/>
      <x:c r="H56" s="16"/>
      <x:c r="I56" s="14"/>
      <x:c r="J56" s="14"/>
      <x:c r="K56" s="14"/>
      <x:c r="L56" s="15" t="str">
        <x:f>IF(COUNTA(A56:K56)=0,"",IF(NOT(ISNUMBER($B$5)),"Вкажіть дату зрізу",IF(OR($B$5&lt;1,$B$5&gt;2958465,$B$5&lt;&gt;INT($B$5)),"Перевірте дату зрізу",IF(OR(NOT(ISTEXT(A56)),LEN(TRIM(A56))=0),"Вкажіть код",IF(A56&lt;&gt;TRIM(A56),"Приберіть пробіли коду",IF(OR(ISNUMBER(FIND("~",A56)),ISNUMBER(FIND("*",A56)),ISNUMBER(FIND("?",A56)),ISNUMBER(FIND("&lt;",A56)),ISNUMBER(FIND("&gt;",A56)),ISNUMBER(FIND("=",A56))),"Код має спецсимвол",IF(COUNTIF($A$13:$A$62,"="&amp;A56)&gt;1,"Код повторюється",IF(OR(NOT(ISTEXT(B56)),LEN(TRIM(B56))=0),"Вкажіть процес",IF(OR(NOT(ISTEXT(C56)),LEN(TRIM(C56))=0),"Вкажіть напрям",IF(OR(NOT(ISTEXT(D56)),LEN(TRIM(D56))=0),"Вкажіть результат",IF(OR(NOT(ISTEXT(E56)),LEN(TRIM(E56))=0),"Вкажіть відповідальну роль",IF(NOT(OR(F56="Планується",F56="Діє",F56="На перегляді",F56="Виведено")),"Оберіть стан",IF(AND(LEN(G56)&gt;0,NOT(ISNUMBER(G56))),"Перевірте дату останнього огляду",IF(IF(ISNUMBER(G56),OR(OR(G56&lt;1,G56&gt;2958465,G56&lt;&gt;INT(G56)),G56&gt;$B$5),FALSE),"Перевірте дату останнього огляду",IF(AND(OR(F56="Діє",F56="На перегляді"),LEN(H56)=0),"Вкажіть дату наступного огляду",IF(AND(LEN(H56)&gt;0,NOT(ISNUMBER(H56))),"Перевірте дату наступного огляду",IF(IF(ISNUMBER(H56),OR(H56&lt;1,H56&gt;2958465,H56&lt;&gt;INT(H56)),FALSE),"Перевірте дату наступного огляду",IF(AND(ISNUMBER(G56),ISNUMBER(H56),H56&lt;G56),"Дата огляду раніше останнього",IF(AND(F56&lt;&gt;"Виведено",OR(NOT(ISTEXT(J56)),LEN(TRIM(J56))=0)),"Вкажіть наступну дію","Поля заповнені")))))))))))))))))))</x:f>
      </x:c>
      <x:c r="M56" s="15" t="str">
        <x:f>IF(L56="Поля заповнені",IF(OR(F56="Діє",F56="На перегляді"),IF(H56&lt;$B$5,"Огляд прострочено",IF(H56=$B$5,"Огляд сьогодні","Заплановано")),""),"")</x:f>
      </x:c>
    </x:row>
    <x:row r="57" ht="40" customHeight="1">
      <x:c r="A57" s="14"/>
      <x:c r="B57" s="14"/>
      <x:c r="C57" s="14"/>
      <x:c r="D57" s="14"/>
      <x:c r="E57" s="14"/>
      <x:c r="F57" s="14"/>
      <x:c r="G57" s="16"/>
      <x:c r="H57" s="16"/>
      <x:c r="I57" s="14"/>
      <x:c r="J57" s="14"/>
      <x:c r="K57" s="14"/>
      <x:c r="L57" s="15" t="str">
        <x:f>IF(COUNTA(A57:K57)=0,"",IF(NOT(ISNUMBER($B$5)),"Вкажіть дату зрізу",IF(OR($B$5&lt;1,$B$5&gt;2958465,$B$5&lt;&gt;INT($B$5)),"Перевірте дату зрізу",IF(OR(NOT(ISTEXT(A57)),LEN(TRIM(A57))=0),"Вкажіть код",IF(A57&lt;&gt;TRIM(A57),"Приберіть пробіли коду",IF(OR(ISNUMBER(FIND("~",A57)),ISNUMBER(FIND("*",A57)),ISNUMBER(FIND("?",A57)),ISNUMBER(FIND("&lt;",A57)),ISNUMBER(FIND("&gt;",A57)),ISNUMBER(FIND("=",A57))),"Код має спецсимвол",IF(COUNTIF($A$13:$A$62,"="&amp;A57)&gt;1,"Код повторюється",IF(OR(NOT(ISTEXT(B57)),LEN(TRIM(B57))=0),"Вкажіть процес",IF(OR(NOT(ISTEXT(C57)),LEN(TRIM(C57))=0),"Вкажіть напрям",IF(OR(NOT(ISTEXT(D57)),LEN(TRIM(D57))=0),"Вкажіть результат",IF(OR(NOT(ISTEXT(E57)),LEN(TRIM(E57))=0),"Вкажіть відповідальну роль",IF(NOT(OR(F57="Планується",F57="Діє",F57="На перегляді",F57="Виведено")),"Оберіть стан",IF(AND(LEN(G57)&gt;0,NOT(ISNUMBER(G57))),"Перевірте дату останнього огляду",IF(IF(ISNUMBER(G57),OR(OR(G57&lt;1,G57&gt;2958465,G57&lt;&gt;INT(G57)),G57&gt;$B$5),FALSE),"Перевірте дату останнього огляду",IF(AND(OR(F57="Діє",F57="На перегляді"),LEN(H57)=0),"Вкажіть дату наступного огляду",IF(AND(LEN(H57)&gt;0,NOT(ISNUMBER(H57))),"Перевірте дату наступного огляду",IF(IF(ISNUMBER(H57),OR(H57&lt;1,H57&gt;2958465,H57&lt;&gt;INT(H57)),FALSE),"Перевірте дату наступного огляду",IF(AND(ISNUMBER(G57),ISNUMBER(H57),H57&lt;G57),"Дата огляду раніше останнього",IF(AND(F57&lt;&gt;"Виведено",OR(NOT(ISTEXT(J57)),LEN(TRIM(J57))=0)),"Вкажіть наступну дію","Поля заповнені")))))))))))))))))))</x:f>
      </x:c>
      <x:c r="M57" s="15" t="str">
        <x:f>IF(L57="Поля заповнені",IF(OR(F57="Діє",F57="На перегляді"),IF(H57&lt;$B$5,"Огляд прострочено",IF(H57=$B$5,"Огляд сьогодні","Заплановано")),""),"")</x:f>
      </x:c>
    </x:row>
    <x:row r="58" ht="40" customHeight="1">
      <x:c r="A58" s="14"/>
      <x:c r="B58" s="14"/>
      <x:c r="C58" s="14"/>
      <x:c r="D58" s="14"/>
      <x:c r="E58" s="14"/>
      <x:c r="F58" s="14"/>
      <x:c r="G58" s="16"/>
      <x:c r="H58" s="16"/>
      <x:c r="I58" s="14"/>
      <x:c r="J58" s="14"/>
      <x:c r="K58" s="14"/>
      <x:c r="L58" s="15" t="str">
        <x:f>IF(COUNTA(A58:K58)=0,"",IF(NOT(ISNUMBER($B$5)),"Вкажіть дату зрізу",IF(OR($B$5&lt;1,$B$5&gt;2958465,$B$5&lt;&gt;INT($B$5)),"Перевірте дату зрізу",IF(OR(NOT(ISTEXT(A58)),LEN(TRIM(A58))=0),"Вкажіть код",IF(A58&lt;&gt;TRIM(A58),"Приберіть пробіли коду",IF(OR(ISNUMBER(FIND("~",A58)),ISNUMBER(FIND("*",A58)),ISNUMBER(FIND("?",A58)),ISNUMBER(FIND("&lt;",A58)),ISNUMBER(FIND("&gt;",A58)),ISNUMBER(FIND("=",A58))),"Код має спецсимвол",IF(COUNTIF($A$13:$A$62,"="&amp;A58)&gt;1,"Код повторюється",IF(OR(NOT(ISTEXT(B58)),LEN(TRIM(B58))=0),"Вкажіть процес",IF(OR(NOT(ISTEXT(C58)),LEN(TRIM(C58))=0),"Вкажіть напрям",IF(OR(NOT(ISTEXT(D58)),LEN(TRIM(D58))=0),"Вкажіть результат",IF(OR(NOT(ISTEXT(E58)),LEN(TRIM(E58))=0),"Вкажіть відповідальну роль",IF(NOT(OR(F58="Планується",F58="Діє",F58="На перегляді",F58="Виведено")),"Оберіть стан",IF(AND(LEN(G58)&gt;0,NOT(ISNUMBER(G58))),"Перевірте дату останнього огляду",IF(IF(ISNUMBER(G58),OR(OR(G58&lt;1,G58&gt;2958465,G58&lt;&gt;INT(G58)),G58&gt;$B$5),FALSE),"Перевірте дату останнього огляду",IF(AND(OR(F58="Діє",F58="На перегляді"),LEN(H58)=0),"Вкажіть дату наступного огляду",IF(AND(LEN(H58)&gt;0,NOT(ISNUMBER(H58))),"Перевірте дату наступного огляду",IF(IF(ISNUMBER(H58),OR(H58&lt;1,H58&gt;2958465,H58&lt;&gt;INT(H58)),FALSE),"Перевірте дату наступного огляду",IF(AND(ISNUMBER(G58),ISNUMBER(H58),H58&lt;G58),"Дата огляду раніше останнього",IF(AND(F58&lt;&gt;"Виведено",OR(NOT(ISTEXT(J58)),LEN(TRIM(J58))=0)),"Вкажіть наступну дію","Поля заповнені")))))))))))))))))))</x:f>
      </x:c>
      <x:c r="M58" s="15" t="str">
        <x:f>IF(L58="Поля заповнені",IF(OR(F58="Діє",F58="На перегляді"),IF(H58&lt;$B$5,"Огляд прострочено",IF(H58=$B$5,"Огляд сьогодні","Заплановано")),""),"")</x:f>
      </x:c>
    </x:row>
    <x:row r="59" ht="40" customHeight="1">
      <x:c r="A59" s="14"/>
      <x:c r="B59" s="14"/>
      <x:c r="C59" s="14"/>
      <x:c r="D59" s="14"/>
      <x:c r="E59" s="14"/>
      <x:c r="F59" s="14"/>
      <x:c r="G59" s="16"/>
      <x:c r="H59" s="16"/>
      <x:c r="I59" s="14"/>
      <x:c r="J59" s="14"/>
      <x:c r="K59" s="14"/>
      <x:c r="L59" s="15" t="str">
        <x:f>IF(COUNTA(A59:K59)=0,"",IF(NOT(ISNUMBER($B$5)),"Вкажіть дату зрізу",IF(OR($B$5&lt;1,$B$5&gt;2958465,$B$5&lt;&gt;INT($B$5)),"Перевірте дату зрізу",IF(OR(NOT(ISTEXT(A59)),LEN(TRIM(A59))=0),"Вкажіть код",IF(A59&lt;&gt;TRIM(A59),"Приберіть пробіли коду",IF(OR(ISNUMBER(FIND("~",A59)),ISNUMBER(FIND("*",A59)),ISNUMBER(FIND("?",A59)),ISNUMBER(FIND("&lt;",A59)),ISNUMBER(FIND("&gt;",A59)),ISNUMBER(FIND("=",A59))),"Код має спецсимвол",IF(COUNTIF($A$13:$A$62,"="&amp;A59)&gt;1,"Код повторюється",IF(OR(NOT(ISTEXT(B59)),LEN(TRIM(B59))=0),"Вкажіть процес",IF(OR(NOT(ISTEXT(C59)),LEN(TRIM(C59))=0),"Вкажіть напрям",IF(OR(NOT(ISTEXT(D59)),LEN(TRIM(D59))=0),"Вкажіть результат",IF(OR(NOT(ISTEXT(E59)),LEN(TRIM(E59))=0),"Вкажіть відповідальну роль",IF(NOT(OR(F59="Планується",F59="Діє",F59="На перегляді",F59="Виведено")),"Оберіть стан",IF(AND(LEN(G59)&gt;0,NOT(ISNUMBER(G59))),"Перевірте дату останнього огляду",IF(IF(ISNUMBER(G59),OR(OR(G59&lt;1,G59&gt;2958465,G59&lt;&gt;INT(G59)),G59&gt;$B$5),FALSE),"Перевірте дату останнього огляду",IF(AND(OR(F59="Діє",F59="На перегляді"),LEN(H59)=0),"Вкажіть дату наступного огляду",IF(AND(LEN(H59)&gt;0,NOT(ISNUMBER(H59))),"Перевірте дату наступного огляду",IF(IF(ISNUMBER(H59),OR(H59&lt;1,H59&gt;2958465,H59&lt;&gt;INT(H59)),FALSE),"Перевірте дату наступного огляду",IF(AND(ISNUMBER(G59),ISNUMBER(H59),H59&lt;G59),"Дата огляду раніше останнього",IF(AND(F59&lt;&gt;"Виведено",OR(NOT(ISTEXT(J59)),LEN(TRIM(J59))=0)),"Вкажіть наступну дію","Поля заповнені")))))))))))))))))))</x:f>
      </x:c>
      <x:c r="M59" s="15" t="str">
        <x:f>IF(L59="Поля заповнені",IF(OR(F59="Діє",F59="На перегляді"),IF(H59&lt;$B$5,"Огляд прострочено",IF(H59=$B$5,"Огляд сьогодні","Заплановано")),""),"")</x:f>
      </x:c>
    </x:row>
    <x:row r="60" ht="40" customHeight="1">
      <x:c r="A60" s="14"/>
      <x:c r="B60" s="14"/>
      <x:c r="C60" s="14"/>
      <x:c r="D60" s="14"/>
      <x:c r="E60" s="14"/>
      <x:c r="F60" s="14"/>
      <x:c r="G60" s="16"/>
      <x:c r="H60" s="16"/>
      <x:c r="I60" s="14"/>
      <x:c r="J60" s="14"/>
      <x:c r="K60" s="14"/>
      <x:c r="L60" s="15" t="str">
        <x:f>IF(COUNTA(A60:K60)=0,"",IF(NOT(ISNUMBER($B$5)),"Вкажіть дату зрізу",IF(OR($B$5&lt;1,$B$5&gt;2958465,$B$5&lt;&gt;INT($B$5)),"Перевірте дату зрізу",IF(OR(NOT(ISTEXT(A60)),LEN(TRIM(A60))=0),"Вкажіть код",IF(A60&lt;&gt;TRIM(A60),"Приберіть пробіли коду",IF(OR(ISNUMBER(FIND("~",A60)),ISNUMBER(FIND("*",A60)),ISNUMBER(FIND("?",A60)),ISNUMBER(FIND("&lt;",A60)),ISNUMBER(FIND("&gt;",A60)),ISNUMBER(FIND("=",A60))),"Код має спецсимвол",IF(COUNTIF($A$13:$A$62,"="&amp;A60)&gt;1,"Код повторюється",IF(OR(NOT(ISTEXT(B60)),LEN(TRIM(B60))=0),"Вкажіть процес",IF(OR(NOT(ISTEXT(C60)),LEN(TRIM(C60))=0),"Вкажіть напрям",IF(OR(NOT(ISTEXT(D60)),LEN(TRIM(D60))=0),"Вкажіть результат",IF(OR(NOT(ISTEXT(E60)),LEN(TRIM(E60))=0),"Вкажіть відповідальну роль",IF(NOT(OR(F60="Планується",F60="Діє",F60="На перегляді",F60="Виведено")),"Оберіть стан",IF(AND(LEN(G60)&gt;0,NOT(ISNUMBER(G60))),"Перевірте дату останнього огляду",IF(IF(ISNUMBER(G60),OR(OR(G60&lt;1,G60&gt;2958465,G60&lt;&gt;INT(G60)),G60&gt;$B$5),FALSE),"Перевірте дату останнього огляду",IF(AND(OR(F60="Діє",F60="На перегляді"),LEN(H60)=0),"Вкажіть дату наступного огляду",IF(AND(LEN(H60)&gt;0,NOT(ISNUMBER(H60))),"Перевірте дату наступного огляду",IF(IF(ISNUMBER(H60),OR(H60&lt;1,H60&gt;2958465,H60&lt;&gt;INT(H60)),FALSE),"Перевірте дату наступного огляду",IF(AND(ISNUMBER(G60),ISNUMBER(H60),H60&lt;G60),"Дата огляду раніше останнього",IF(AND(F60&lt;&gt;"Виведено",OR(NOT(ISTEXT(J60)),LEN(TRIM(J60))=0)),"Вкажіть наступну дію","Поля заповнені")))))))))))))))))))</x:f>
      </x:c>
      <x:c r="M60" s="15" t="str">
        <x:f>IF(L60="Поля заповнені",IF(OR(F60="Діє",F60="На перегляді"),IF(H60&lt;$B$5,"Огляд прострочено",IF(H60=$B$5,"Огляд сьогодні","Заплановано")),""),"")</x:f>
      </x:c>
    </x:row>
    <x:row r="61" ht="40" customHeight="1">
      <x:c r="A61" s="14"/>
      <x:c r="B61" s="14"/>
      <x:c r="C61" s="14"/>
      <x:c r="D61" s="14"/>
      <x:c r="E61" s="14"/>
      <x:c r="F61" s="14"/>
      <x:c r="G61" s="16"/>
      <x:c r="H61" s="16"/>
      <x:c r="I61" s="14"/>
      <x:c r="J61" s="14"/>
      <x:c r="K61" s="14"/>
      <x:c r="L61" s="15" t="str">
        <x:f>IF(COUNTA(A61:K61)=0,"",IF(NOT(ISNUMBER($B$5)),"Вкажіть дату зрізу",IF(OR($B$5&lt;1,$B$5&gt;2958465,$B$5&lt;&gt;INT($B$5)),"Перевірте дату зрізу",IF(OR(NOT(ISTEXT(A61)),LEN(TRIM(A61))=0),"Вкажіть код",IF(A61&lt;&gt;TRIM(A61),"Приберіть пробіли коду",IF(OR(ISNUMBER(FIND("~",A61)),ISNUMBER(FIND("*",A61)),ISNUMBER(FIND("?",A61)),ISNUMBER(FIND("&lt;",A61)),ISNUMBER(FIND("&gt;",A61)),ISNUMBER(FIND("=",A61))),"Код має спецсимвол",IF(COUNTIF($A$13:$A$62,"="&amp;A61)&gt;1,"Код повторюється",IF(OR(NOT(ISTEXT(B61)),LEN(TRIM(B61))=0),"Вкажіть процес",IF(OR(NOT(ISTEXT(C61)),LEN(TRIM(C61))=0),"Вкажіть напрям",IF(OR(NOT(ISTEXT(D61)),LEN(TRIM(D61))=0),"Вкажіть результат",IF(OR(NOT(ISTEXT(E61)),LEN(TRIM(E61))=0),"Вкажіть відповідальну роль",IF(NOT(OR(F61="Планується",F61="Діє",F61="На перегляді",F61="Виведено")),"Оберіть стан",IF(AND(LEN(G61)&gt;0,NOT(ISNUMBER(G61))),"Перевірте дату останнього огляду",IF(IF(ISNUMBER(G61),OR(OR(G61&lt;1,G61&gt;2958465,G61&lt;&gt;INT(G61)),G61&gt;$B$5),FALSE),"Перевірте дату останнього огляду",IF(AND(OR(F61="Діє",F61="На перегляді"),LEN(H61)=0),"Вкажіть дату наступного огляду",IF(AND(LEN(H61)&gt;0,NOT(ISNUMBER(H61))),"Перевірте дату наступного огляду",IF(IF(ISNUMBER(H61),OR(H61&lt;1,H61&gt;2958465,H61&lt;&gt;INT(H61)),FALSE),"Перевірте дату наступного огляду",IF(AND(ISNUMBER(G61),ISNUMBER(H61),H61&lt;G61),"Дата огляду раніше останнього",IF(AND(F61&lt;&gt;"Виведено",OR(NOT(ISTEXT(J61)),LEN(TRIM(J61))=0)),"Вкажіть наступну дію","Поля заповнені")))))))))))))))))))</x:f>
      </x:c>
      <x:c r="M61" s="15" t="str">
        <x:f>IF(L61="Поля заповнені",IF(OR(F61="Діє",F61="На перегляді"),IF(H61&lt;$B$5,"Огляд прострочено",IF(H61=$B$5,"Огляд сьогодні","Заплановано")),""),"")</x:f>
      </x:c>
    </x:row>
    <x:row r="62" ht="40" customHeight="1">
      <x:c r="A62" s="14"/>
      <x:c r="B62" s="14"/>
      <x:c r="C62" s="14"/>
      <x:c r="D62" s="14"/>
      <x:c r="E62" s="14"/>
      <x:c r="F62" s="14"/>
      <x:c r="G62" s="16"/>
      <x:c r="H62" s="16"/>
      <x:c r="I62" s="14"/>
      <x:c r="J62" s="14"/>
      <x:c r="K62" s="14"/>
      <x:c r="L62" s="15" t="str">
        <x:f>IF(COUNTA(A62:K62)=0,"",IF(NOT(ISNUMBER($B$5)),"Вкажіть дату зрізу",IF(OR($B$5&lt;1,$B$5&gt;2958465,$B$5&lt;&gt;INT($B$5)),"Перевірте дату зрізу",IF(OR(NOT(ISTEXT(A62)),LEN(TRIM(A62))=0),"Вкажіть код",IF(A62&lt;&gt;TRIM(A62),"Приберіть пробіли коду",IF(OR(ISNUMBER(FIND("~",A62)),ISNUMBER(FIND("*",A62)),ISNUMBER(FIND("?",A62)),ISNUMBER(FIND("&lt;",A62)),ISNUMBER(FIND("&gt;",A62)),ISNUMBER(FIND("=",A62))),"Код має спецсимвол",IF(COUNTIF($A$13:$A$62,"="&amp;A62)&gt;1,"Код повторюється",IF(OR(NOT(ISTEXT(B62)),LEN(TRIM(B62))=0),"Вкажіть процес",IF(OR(NOT(ISTEXT(C62)),LEN(TRIM(C62))=0),"Вкажіть напрям",IF(OR(NOT(ISTEXT(D62)),LEN(TRIM(D62))=0),"Вкажіть результат",IF(OR(NOT(ISTEXT(E62)),LEN(TRIM(E62))=0),"Вкажіть відповідальну роль",IF(NOT(OR(F62="Планується",F62="Діє",F62="На перегляді",F62="Виведено")),"Оберіть стан",IF(AND(LEN(G62)&gt;0,NOT(ISNUMBER(G62))),"Перевірте дату останнього огляду",IF(IF(ISNUMBER(G62),OR(OR(G62&lt;1,G62&gt;2958465,G62&lt;&gt;INT(G62)),G62&gt;$B$5),FALSE),"Перевірте дату останнього огляду",IF(AND(OR(F62="Діє",F62="На перегляді"),LEN(H62)=0),"Вкажіть дату наступного огляду",IF(AND(LEN(H62)&gt;0,NOT(ISNUMBER(H62))),"Перевірте дату наступного огляду",IF(IF(ISNUMBER(H62),OR(H62&lt;1,H62&gt;2958465,H62&lt;&gt;INT(H62)),FALSE),"Перевірте дату наступного огляду",IF(AND(ISNUMBER(G62),ISNUMBER(H62),H62&lt;G62),"Дата огляду раніше останнього",IF(AND(F62&lt;&gt;"Виведено",OR(NOT(ISTEXT(J62)),LEN(TRIM(J62))=0)),"Вкажіть наступну дію","Поля заповнені")))))))))))))))))))</x:f>
      </x:c>
      <x:c r="M62" s="15" t="str">
        <x:f>IF(L62="Поля заповнені",IF(OR(F62="Діє",F62="На перегляді"),IF(H62&lt;$B$5,"Огляд прострочено",IF(H62=$B$5,"Огляд сьогодні","Заплановано")),""),"")</x:f>
      </x:c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  <x:c r="J63" s="1"/>
      <x:c r="K63" s="1"/>
      <x:c r="L63" s="1"/>
      <x:c r="M63" s="1"/>
    </x:row>
    <x:row r="64">
      <x:c r="A64" s="1"/>
      <x:c r="B64" s="1"/>
      <x:c r="C64" s="1"/>
      <x:c r="D64" s="1"/>
      <x:c r="E64" s="1"/>
      <x:c r="F64" s="1"/>
      <x:c r="G64" s="1"/>
      <x:c r="H64" s="1"/>
      <x:c r="I64" s="1"/>
      <x:c r="J64" s="1"/>
      <x:c r="K64" s="1"/>
      <x:c r="L64" s="1"/>
      <x:c r="M64" s="1"/>
    </x:row>
  </x:sheetData>
  <x:mergeCells>
    <x:mergeCell ref="A1:H1"/>
    <x:mergeCell ref="A2:H2"/>
    <x:mergeCell ref="C5:E5"/>
    <x:mergeCell ref="A9:M9"/>
    <x:mergeCell ref="A10:M10"/>
  </x:mergeCells>
  <x:dataValidations count="1">
    <x:dataValidation type="list" sqref="F13:F62">
      <x:formula1>"Планується,Діє,На перегляді,Виведено"</x:formula1>
    </x:dataValidation>
  </x:dataValidations>
  <x:pageMargins left="0.7" right="0.7" top="0.75" bottom="0.75" header="0.3" footer="0.3"/>
  <x:drawing xmlns:r="http://schemas.openxmlformats.org/officeDocument/2006/relationships" r:id="R5fb7bea3d81048bb"/>
  <x:tableParts count="1">
    <x:tablePart xmlns:r="http://schemas.openxmlformats.org/officeDocument/2006/relationships" r:id="R348f496c3d254112"/>
  </x:tableParts>
</x:worksheet>
</file>