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8bc66e55342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роблеми і покращення" sheetId="1" r:id="R45319167849c4a7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3d0aea2514440b" /><Relationship Type="http://schemas.openxmlformats.org/officeDocument/2006/relationships/theme" Target="/xl/theme/theme1.xml" Id="Raddbf9b9423649a1" /><Relationship Type="http://schemas.openxmlformats.org/officeDocument/2006/relationships/sharedStrings" Target="/xl/sharedStrings.xml" Id="Ra329391d63f646bb" /><Relationship Type="http://schemas.openxmlformats.org/officeDocument/2006/relationships/worksheet" Target="/xl/worksheets/sheet1.xml" Id="R45319167849c4a70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409b78ba0fb0483e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f3841e68-0ec8-42d3-9b3f-5812cd34055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409b78ba0fb0483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роблемиКоманди" displayName="ПроблемиКоманди" ref="A12:N62" headerRowCount="1" totalsRowCount="0" totalsRowShown="0">
  <x:autoFilter ref="A12:N62"/>
  <x:tableColumns count="14">
    <x:tableColumn id="1" name="Код"/>
    <x:tableColumn id="2" name="Проблема / спостереження"/>
    <x:tableColumn id="3" name="Процес"/>
    <x:tableColumn id="4" name="Наслідок"/>
    <x:tableColumn id="5" name="Запропоноване покращення"/>
    <x:tableColumn id="6" name="Відповідальна роль"/>
    <x:tableColumn id="7" name="Строк дії"/>
    <x:tableColumn id="8" name="Стан"/>
    <x:tableColumn id="9" name="Критерій перевірки"/>
    <x:tableColumn id="10" name="Результат перевірки"/>
    <x:tableColumn id="11" name="Дата закриття"/>
    <x:tableColumn id="12" name="Наступна дія"/>
    <x:tableColumn id="13" name="Перевірка полів"/>
    <x:tableColumn id="14" name="Стан строк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7d5593faaea14489" /><Relationship Type="http://schemas.openxmlformats.org/officeDocument/2006/relationships/table" Target="/xl/tables/table1.xml" Id="R5215b6fa2ab14875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7.5" hidden="0" customWidth="1"/>
    <x:col min="2" max="2" width="28.75" hidden="0" customWidth="1"/>
    <x:col min="3" max="3" width="22.5" hidden="0" customWidth="1"/>
    <x:col min="4" max="4" width="26.25" hidden="0" customWidth="1"/>
    <x:col min="5" max="5" width="30" hidden="0" customWidth="1"/>
    <x:col min="6" max="6" width="22.5" hidden="0" customWidth="1"/>
    <x:col min="7" max="7" width="20.6299991607666" hidden="0" customWidth="1"/>
    <x:col min="8" max="8" width="21.8799991607666" hidden="0" customWidth="1"/>
    <x:col min="9" max="9" width="27.5" hidden="0" customWidth="1"/>
    <x:col min="10" max="10" width="27.5" hidden="0" customWidth="1"/>
    <x:col min="11" max="11" width="18.75" hidden="0" customWidth="1"/>
    <x:col min="12" max="12" width="27.5" hidden="0" customWidth="1"/>
    <x:col min="13" max="13" width="31.8799991607666" hidden="0" customWidth="1"/>
    <x:col min="14" max="14" width="19.3799991607666" hidden="0" customWidth="1"/>
  </x:cols>
  <x:sheetData>
    <x:row r="1">
      <x:c r="A1" s="2" t="str">
        <x:v>Журнал проблем і покращень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</x:row>
    <x:row r="2">
      <x:c r="A2" s="3" t="str">
        <x:v>ПРИКЛАД: усі події, ролі й дати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Дата зрізу</x:v>
      </x:c>
      <x:c r="B5" s="5" t="n">
        <x:v>46332</x:v>
      </x:c>
      <x:c r="C5" s="1" t="str">
        <x:f>IF(NOT(ISNUMBER(B5)),"Вкажіть дату зрізу",IF(OR(B5&lt;1,B5&gt;2958465,B5&lt;&gt;INT(B5)),"Перевірте дату зрізу","Дата задана"))</x:f>
        <x:v>Дата задана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 ht="34" customHeight="1">
      <x:c r="A7" s="9" t="str">
        <x:v>Активні проблеми</x:v>
      </x:c>
      <x:c r="B7" s="9"/>
      <x:c r="C7" s="9" t="str">
        <x:v>Строк минув</x:v>
      </x:c>
      <x:c r="D7" s="9"/>
      <x:c r="E7" s="9" t="str">
        <x:v>Закриті записи</x:v>
      </x:c>
      <x:c r="F7" s="9"/>
      <x:c r="G7" s="9"/>
      <x:c r="H7" s="9"/>
      <x:c r="I7" s="9"/>
      <x:c r="J7" s="9"/>
      <x:c r="K7" s="9"/>
      <x:c r="L7" s="9"/>
      <x:c r="M7" s="9"/>
      <x:c r="N7" s="9"/>
    </x:row>
    <x:row r="8" ht="28" customHeight="1">
      <x:c r="A8" s="10" t="n">
        <x:f>IF(OR(COUNTIF(M13:M62,"Поля заповнені")=0,COUNTIF(M13:M62,"Вкажіть дату зрізу")&gt;0,COUNTIF(M13:M62,"Перевірте дату зрізу")&gt;0,COUNTIF(M13:M62,"Вкажіть код")&gt;0,COUNTIF(M13:M62,"Приберіть пробіли коду")&gt;0,COUNTIF(M13:M62,"Код має спецсимвол")&gt;0,COUNTIF(M13:M62,"Код повторюється")&gt;0,COUNTIF(M13:M62,"Опишіть проблему")&gt;0,COUNTIF(M13:M62,"Вкажіть процес")&gt;0,COUNTIF(M13:M62,"Опишіть наслідок")&gt;0,COUNTIF(M13:M62,"Вкажіть роль")&gt;0,COUNTIF(M13:M62,"Оберіть стан")&gt;0,COUNTIF(M13:M62,"Опишіть покращення")&gt;0,COUNTIF(M13:M62,"Вкажіть критерій перевірки")&gt;0,COUNTIF(M13:M62,"Вкажіть строк")&gt;0,COUNTIF(M13:M62,"Перевірте строк")&gt;0,COUNTIF(M13:M62,"Вкажіть наступну дію")&gt;0,COUNTIF(M13:M62,"Вкажіть результат перевірки")&gt;0,COUNTIF(M13:M62,"Вкажіть дату закриття")&gt;0,COUNTIF(M13:M62,"Перевірте дату закриття")&gt;0,COUNTIF(M13:M62,"Приберіть дату закриття")&gt;0),"",COUNTIF(H13:H62,"Нова")+COUNTIF(H13:H62,"У роботі")+COUNTIF(H13:H62,"Очікує перевірки"))</x:f>
        <x:v>2</x:v>
      </x:c>
      <x:c r="B8" s="10"/>
      <x:c r="C8" s="10" t="n">
        <x:f>IF(OR(COUNTIF(M13:M62,"Поля заповнені")=0,COUNTIF(M13:M62,"Вкажіть дату зрізу")&gt;0,COUNTIF(M13:M62,"Перевірте дату зрізу")&gt;0,COUNTIF(M13:M62,"Вкажіть код")&gt;0,COUNTIF(M13:M62,"Приберіть пробіли коду")&gt;0,COUNTIF(M13:M62,"Код має спецсимвол")&gt;0,COUNTIF(M13:M62,"Код повторюється")&gt;0,COUNTIF(M13:M62,"Опишіть проблему")&gt;0,COUNTIF(M13:M62,"Вкажіть процес")&gt;0,COUNTIF(M13:M62,"Опишіть наслідок")&gt;0,COUNTIF(M13:M62,"Вкажіть роль")&gt;0,COUNTIF(M13:M62,"Оберіть стан")&gt;0,COUNTIF(M13:M62,"Опишіть покращення")&gt;0,COUNTIF(M13:M62,"Вкажіть критерій перевірки")&gt;0,COUNTIF(M13:M62,"Вкажіть строк")&gt;0,COUNTIF(M13:M62,"Перевірте строк")&gt;0,COUNTIF(M13:M62,"Вкажіть наступну дію")&gt;0,COUNTIF(M13:M62,"Вкажіть результат перевірки")&gt;0,COUNTIF(M13:M62,"Вкажіть дату закриття")&gt;0,COUNTIF(M13:M62,"Перевірте дату закриття")&gt;0,COUNTIF(M13:M62,"Приберіть дату закриття")&gt;0),"",COUNTIF(N13:N62,"Строк минув"))</x:f>
        <x:v>1</x:v>
      </x:c>
      <x:c r="D8" s="10"/>
      <x:c r="E8" s="10" t="n">
        <x:f>IF(OR(COUNTIF(M13:M62,"Поля заповнені")=0,COUNTIF(M13:M62,"Вкажіть дату зрізу")&gt;0,COUNTIF(M13:M62,"Перевірте дату зрізу")&gt;0,COUNTIF(M13:M62,"Вкажіть код")&gt;0,COUNTIF(M13:M62,"Приберіть пробіли коду")&gt;0,COUNTIF(M13:M62,"Код має спецсимвол")&gt;0,COUNTIF(M13:M62,"Код повторюється")&gt;0,COUNTIF(M13:M62,"Опишіть проблему")&gt;0,COUNTIF(M13:M62,"Вкажіть процес")&gt;0,COUNTIF(M13:M62,"Опишіть наслідок")&gt;0,COUNTIF(M13:M62,"Вкажіть роль")&gt;0,COUNTIF(M13:M62,"Оберіть стан")&gt;0,COUNTIF(M13:M62,"Опишіть покращення")&gt;0,COUNTIF(M13:M62,"Вкажіть критерій перевірки")&gt;0,COUNTIF(M13:M62,"Вкажіть строк")&gt;0,COUNTIF(M13:M62,"Перевірте строк")&gt;0,COUNTIF(M13:M62,"Вкажіть наступну дію")&gt;0,COUNTIF(M13:M62,"Вкажіть результат перевірки")&gt;0,COUNTIF(M13:M62,"Вкажіть дату закриття")&gt;0,COUNTIF(M13:M62,"Перевірте дату закриття")&gt;0,COUNTIF(M13:M62,"Приберіть дату закриття")&gt;0),"",COUNTIF(H13:H62,"Закрито"))</x:f>
        <x:v>1</x:v>
      </x:c>
      <x:c r="F8" s="10"/>
      <x:c r="G8" s="10"/>
      <x:c r="H8" s="10"/>
      <x:c r="I8" s="10"/>
      <x:c r="J8" s="10"/>
      <x:c r="K8" s="10"/>
      <x:c r="L8" s="10"/>
      <x:c r="M8" s="10"/>
      <x:c r="N8" s="10"/>
    </x:row>
    <x:row r="9">
      <x:c r="A9" s="1" t="str">
        <x:v>Активні: нові, у роботі й очікують перевірки. Підсумки приховано, якщо будь-який заповнений рядок має помилку.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>
      <x:c r="A10" s="1" t="str">
        <x:v>Стан і результати вводяться вручну. Поля не доводять причину проблеми чи ефективність змін.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  <x:c r="N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  <x:c r="N11" s="1"/>
    </x:row>
    <x:row r="12" ht="40" customHeight="1">
      <x:c r="A12" s="9" t="str">
        <x:v>Код</x:v>
      </x:c>
      <x:c r="B12" s="9" t="str">
        <x:v>Проблема / спостереження</x:v>
      </x:c>
      <x:c r="C12" s="9" t="str">
        <x:v>Процес</x:v>
      </x:c>
      <x:c r="D12" s="9" t="str">
        <x:v>Наслідок</x:v>
      </x:c>
      <x:c r="E12" s="9" t="str">
        <x:v>Запропоноване покращення</x:v>
      </x:c>
      <x:c r="F12" s="9" t="str">
        <x:v>Відповідальна роль</x:v>
      </x:c>
      <x:c r="G12" s="9" t="str">
        <x:v>Строк дії</x:v>
      </x:c>
      <x:c r="H12" s="9" t="str">
        <x:v>Стан</x:v>
      </x:c>
      <x:c r="I12" s="9" t="str">
        <x:v>Критерій перевірки</x:v>
      </x:c>
      <x:c r="J12" s="9" t="str">
        <x:v>Результат перевірки</x:v>
      </x:c>
      <x:c r="K12" s="9" t="str">
        <x:v>Дата закриття</x:v>
      </x:c>
      <x:c r="L12" s="9" t="str">
        <x:v>Наступна дія</x:v>
      </x:c>
      <x:c r="M12" s="9" t="str">
        <x:v>Перевірка полів</x:v>
      </x:c>
      <x:c r="N12" s="9" t="str">
        <x:v>Стан строку</x:v>
      </x:c>
    </x:row>
    <x:row r="13" ht="44" customHeight="1">
      <x:c r="A13" s="14" t="str">
        <x:v>IMP-01</x:v>
      </x:c>
      <x:c r="B13" s="14" t="str">
        <x:v>Замовлення передаються із затримкою</x:v>
      </x:c>
      <x:c r="C13" s="14" t="str">
        <x:v>Обробка замовлень</x:v>
      </x:c>
      <x:c r="D13" s="14" t="str">
        <x:v>Клієнт довше чекає</x:v>
      </x:c>
      <x:c r="E13" s="14" t="str">
        <x:v>Узгодити час передачі</x:v>
      </x:c>
      <x:c r="F13" s="14" t="str">
        <x:v>Керівник операцій</x:v>
      </x:c>
      <x:c r="G13" s="16" t="n">
        <x:v>46330</x:v>
      </x:c>
      <x:c r="H13" s="14" t="str">
        <x:v>У роботі</x:v>
      </x:c>
      <x:c r="I13" s="14" t="str"/>
      <x:c r="J13" s="14" t="str"/>
      <x:c r="K13" s="16"/>
      <x:c r="L13" s="14" t="str">
        <x:v>Обговорити порядок</x:v>
      </x:c>
      <x:c r="M13" s="15" t="str">
        <x:f>IF(COUNTA(A13:L13)=0,"",IF(NOT(ISNUMBER($B$5)),"Вкажіть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повторюється",IF(OR(NOT(ISTEXT(B13)),LEN(TRIM(B13))=0),"Опишіть проблему",IF(OR(NOT(ISTEXT(C13)),LEN(TRIM(C13))=0),"Вкажіть процес",IF(OR(NOT(ISTEXT(D13)),LEN(TRIM(D13))=0),"Опишіть наслідок",IF(OR(NOT(ISTEXT(F13)),LEN(TRIM(F13))=0),"Вкажіть роль",IF(NOT(OR(H13="Нова",H13="У роботі",H13="Очікує перевірки",H13="Закрито",H13="Відкладено")),"Оберіть стан",IF(AND(OR(H13="У роботі",H13="Очікує перевірки",H13="Закрито"),OR(NOT(ISTEXT(E13)),LEN(TRIM(E13))=0)),"Опишіть покращення",IF(AND(OR(H13="Очікує перевірки",H13="Закрито"),OR(NOT(ISTEXT(I13)),LEN(TRIM(I13))=0)),"Вкажіть критерій перевірки",IF(AND(OR(H13="Нова",H13="У роботі",H13="Очікує перевірки"),LEN(G13)=0),"Вкажіть строк",IF(AND(LEN(G13)&gt;0,NOT(ISNUMBER(G13))),"Перевірте строк",IF(IF(ISNUMBER(G13),OR(G13&lt;1,G13&gt;2958465,G13&lt;&gt;INT(G13)),FALSE),"Перевірте строк",IF(AND(OR(H13="Нова",H13="У роботі",H13="Очікує перевірки"),OR(NOT(ISTEXT(L13)),LEN(TRIM(L13))=0)),"Вкажіть наступну дію",IF(AND(H13="Закрито",OR(NOT(ISTEXT(J13)),LEN(TRIM(J13))=0)),"Вкажіть результат перевірки",IF(AND(H13="Закрито",LEN(K13)=0),"Вкажіть дату закриття",IF(AND(LEN(K13)&gt;0,NOT(ISNUMBER(K13))),"Перевірте дату закриття",IF(IF(ISNUMBER(K13),OR(OR(K13&lt;1,K13&gt;2958465,K13&lt;&gt;INT(K13)),K13&gt;$B$5),FALSE),"Перевірте дату закриття",IF(AND(H13&lt;&gt;"Закрито",LEN(K13)&gt;0),"Приберіть дату закриття","Поля заповнені")))))))))))))))))))))))</x:f>
        <x:v>Поля заповнені</x:v>
      </x:c>
      <x:c r="N13" s="15" t="str">
        <x:f>IF(M13="Поля заповнені",IF(OR(H13="Нова",H13="У роботі",H13="Очікує перевірки"),IF(G13&lt;$B$5,"Строк минув",IF(G13=$B$5,"Сьогодні","Заплановано")),""),"")</x:f>
        <x:v>Строк минув</x:v>
      </x:c>
    </x:row>
    <x:row r="14" ht="44" customHeight="1">
      <x:c r="A14" s="14" t="str">
        <x:v>IMP-02</x:v>
      </x:c>
      <x:c r="B14" s="14" t="str">
        <x:v>Дані в замовленнях неповні</x:v>
      </x:c>
      <x:c r="C14" s="14" t="str">
        <x:v>Приймання замовлень</x:v>
      </x:c>
      <x:c r="D14" s="14" t="str">
        <x:v>Потрібні додаткові уточнення</x:v>
      </x:c>
      <x:c r="E14" s="14" t="str">
        <x:v>Додати список необхідних полів</x:v>
      </x:c>
      <x:c r="F14" s="14" t="str">
        <x:v>Керівник продажів</x:v>
      </x:c>
      <x:c r="G14" s="16" t="n">
        <x:v>46335</x:v>
      </x:c>
      <x:c r="H14" s="14" t="str">
        <x:v>Очікує перевірки</x:v>
      </x:c>
      <x:c r="I14" s="14" t="str">
        <x:v>Перевірити 10 умовних замовлень</x:v>
      </x:c>
      <x:c r="J14" s="14" t="str"/>
      <x:c r="K14" s="16"/>
      <x:c r="L14" s="14" t="str">
        <x:v>Перевірити вибірку</x:v>
      </x:c>
      <x:c r="M14" s="15" t="str">
        <x:f>IF(COUNTA(A14:L14)=0,"",IF(NOT(ISNUMBER($B$5)),"Вкажіть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повторюється",IF(OR(NOT(ISTEXT(B14)),LEN(TRIM(B14))=0),"Опишіть проблему",IF(OR(NOT(ISTEXT(C14)),LEN(TRIM(C14))=0),"Вкажіть процес",IF(OR(NOT(ISTEXT(D14)),LEN(TRIM(D14))=0),"Опишіть наслідок",IF(OR(NOT(ISTEXT(F14)),LEN(TRIM(F14))=0),"Вкажіть роль",IF(NOT(OR(H14="Нова",H14="У роботі",H14="Очікує перевірки",H14="Закрито",H14="Відкладено")),"Оберіть стан",IF(AND(OR(H14="У роботі",H14="Очікує перевірки",H14="Закрито"),OR(NOT(ISTEXT(E14)),LEN(TRIM(E14))=0)),"Опишіть покращення",IF(AND(OR(H14="Очікує перевірки",H14="Закрито"),OR(NOT(ISTEXT(I14)),LEN(TRIM(I14))=0)),"Вкажіть критерій перевірки",IF(AND(OR(H14="Нова",H14="У роботі",H14="Очікує перевірки"),LEN(G14)=0),"Вкажіть строк",IF(AND(LEN(G14)&gt;0,NOT(ISNUMBER(G14))),"Перевірте строк",IF(IF(ISNUMBER(G14),OR(G14&lt;1,G14&gt;2958465,G14&lt;&gt;INT(G14)),FALSE),"Перевірте строк",IF(AND(OR(H14="Нова",H14="У роботі",H14="Очікує перевірки"),OR(NOT(ISTEXT(L14)),LEN(TRIM(L14))=0)),"Вкажіть наступну дію",IF(AND(H14="Закрито",OR(NOT(ISTEXT(J14)),LEN(TRIM(J14))=0)),"Вкажіть результат перевірки",IF(AND(H14="Закрито",LEN(K14)=0),"Вкажіть дату закриття",IF(AND(LEN(K14)&gt;0,NOT(ISNUMBER(K14))),"Перевірте дату закриття",IF(IF(ISNUMBER(K14),OR(OR(K14&lt;1,K14&gt;2958465,K14&lt;&gt;INT(K14)),K14&gt;$B$5),FALSE),"Перевірте дату закриття",IF(AND(H14&lt;&gt;"Закрито",LEN(K14)&gt;0),"Приберіть дату закриття","Поля заповнені")))))))))))))))))))))))</x:f>
        <x:v>Поля заповнені</x:v>
      </x:c>
      <x:c r="N14" s="15" t="str">
        <x:f>IF(M14="Поля заповнені",IF(OR(H14="Нова",H14="У роботі",H14="Очікує перевірки"),IF(G14&lt;$B$5,"Строк минув",IF(G14=$B$5,"Сьогодні","Заплановано")),""),"")</x:f>
        <x:v>Заплановано</x:v>
      </x:c>
    </x:row>
    <x:row r="15" ht="44" customHeight="1">
      <x:c r="A15" s="14" t="str">
        <x:v>IMP-03</x:v>
      </x:c>
      <x:c r="B15" s="14" t="str">
        <x:v>Незрозуміла передача зміни</x:v>
      </x:c>
      <x:c r="C15" s="14" t="str">
        <x:v>Передача зміни</x:v>
      </x:c>
      <x:c r="D15" s="14" t="str">
        <x:v>Дані губляться</x:v>
      </x:c>
      <x:c r="E15" s="14" t="str">
        <x:v>Вести короткий журнал</x:v>
      </x:c>
      <x:c r="F15" s="14" t="str">
        <x:v>Керівник команди</x:v>
      </x:c>
      <x:c r="G15" s="16" t="n">
        <x:v>46325</x:v>
      </x:c>
      <x:c r="H15" s="14" t="str">
        <x:v>Закрито</x:v>
      </x:c>
      <x:c r="I15" s="14" t="str">
        <x:v>Звірити записи за тиждень</x:v>
      </x:c>
      <x:c r="J15" s="14" t="str">
        <x:v>У вигаданому прикладі записи повні</x:v>
      </x:c>
      <x:c r="K15" s="16" t="n">
        <x:v>46328</x:v>
      </x:c>
      <x:c r="L15" s="14" t="str"/>
      <x:c r="M15" s="15" t="str">
        <x:f>IF(COUNTA(A15:L15)=0,"",IF(NOT(ISNUMBER($B$5)),"Вкажіть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повторюється",IF(OR(NOT(ISTEXT(B15)),LEN(TRIM(B15))=0),"Опишіть проблему",IF(OR(NOT(ISTEXT(C15)),LEN(TRIM(C15))=0),"Вкажіть процес",IF(OR(NOT(ISTEXT(D15)),LEN(TRIM(D15))=0),"Опишіть наслідок",IF(OR(NOT(ISTEXT(F15)),LEN(TRIM(F15))=0),"Вкажіть роль",IF(NOT(OR(H15="Нова",H15="У роботі",H15="Очікує перевірки",H15="Закрито",H15="Відкладено")),"Оберіть стан",IF(AND(OR(H15="У роботі",H15="Очікує перевірки",H15="Закрито"),OR(NOT(ISTEXT(E15)),LEN(TRIM(E15))=0)),"Опишіть покращення",IF(AND(OR(H15="Очікує перевірки",H15="Закрито"),OR(NOT(ISTEXT(I15)),LEN(TRIM(I15))=0)),"Вкажіть критерій перевірки",IF(AND(OR(H15="Нова",H15="У роботі",H15="Очікує перевірки"),LEN(G15)=0),"Вкажіть строк",IF(AND(LEN(G15)&gt;0,NOT(ISNUMBER(G15))),"Перевірте строк",IF(IF(ISNUMBER(G15),OR(G15&lt;1,G15&gt;2958465,G15&lt;&gt;INT(G15)),FALSE),"Перевірте строк",IF(AND(OR(H15="Нова",H15="У роботі",H15="Очікує перевірки"),OR(NOT(ISTEXT(L15)),LEN(TRIM(L15))=0)),"Вкажіть наступну дію",IF(AND(H15="Закрито",OR(NOT(ISTEXT(J15)),LEN(TRIM(J15))=0)),"Вкажіть результат перевірки",IF(AND(H15="Закрито",LEN(K15)=0),"Вкажіть дату закриття",IF(AND(LEN(K15)&gt;0,NOT(ISNUMBER(K15))),"Перевірте дату закриття",IF(IF(ISNUMBER(K15),OR(OR(K15&lt;1,K15&gt;2958465,K15&lt;&gt;INT(K15)),K15&gt;$B$5),FALSE),"Перевірте дату закриття",IF(AND(H15&lt;&gt;"Закрито",LEN(K15)&gt;0),"Приберіть дату закриття","Поля заповнені")))))))))))))))))))))))</x:f>
        <x:v>Поля заповнені</x:v>
      </x:c>
      <x:c r="N15" s="15" t="str">
        <x:f>IF(M15="Поля заповнені",IF(OR(H15="Нова",H15="У роботі",H15="Очікує перевірки"),IF(G15&lt;$B$5,"Строк минув",IF(G15=$B$5,"Сьогодні","Заплановано")),""),"")</x:f>
      </x:c>
    </x:row>
    <x:row r="16" ht="44" customHeight="1">
      <x:c r="A16" s="14" t="str">
        <x:v>IMP-04</x:v>
      </x:c>
      <x:c r="B16" s="14" t="str">
        <x:v>Неузгоджені назви файлів</x:v>
      </x:c>
      <x:c r="C16" s="14" t="str">
        <x:v>Документообіг</x:v>
      </x:c>
      <x:c r="D16" s="14" t="str">
        <x:v>Пошук займає час</x:v>
      </x:c>
      <x:c r="E16" s="14" t="str"/>
      <x:c r="F16" s="14" t="str">
        <x:v>Власник</x:v>
      </x:c>
      <x:c r="G16" s="16"/>
      <x:c r="H16" s="14" t="str">
        <x:v>Відкладено</x:v>
      </x:c>
      <x:c r="I16" s="14" t="str"/>
      <x:c r="J16" s="14" t="str"/>
      <x:c r="K16" s="16"/>
      <x:c r="L16" s="14" t="str"/>
      <x:c r="M16" s="15" t="str">
        <x:f>IF(COUNTA(A16:L16)=0,"",IF(NOT(ISNUMBER($B$5)),"Вкажіть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повторюється",IF(OR(NOT(ISTEXT(B16)),LEN(TRIM(B16))=0),"Опишіть проблему",IF(OR(NOT(ISTEXT(C16)),LEN(TRIM(C16))=0),"Вкажіть процес",IF(OR(NOT(ISTEXT(D16)),LEN(TRIM(D16))=0),"Опишіть наслідок",IF(OR(NOT(ISTEXT(F16)),LEN(TRIM(F16))=0),"Вкажіть роль",IF(NOT(OR(H16="Нова",H16="У роботі",H16="Очікує перевірки",H16="Закрито",H16="Відкладено")),"Оберіть стан",IF(AND(OR(H16="У роботі",H16="Очікує перевірки",H16="Закрито"),OR(NOT(ISTEXT(E16)),LEN(TRIM(E16))=0)),"Опишіть покращення",IF(AND(OR(H16="Очікує перевірки",H16="Закрито"),OR(NOT(ISTEXT(I16)),LEN(TRIM(I16))=0)),"Вкажіть критерій перевірки",IF(AND(OR(H16="Нова",H16="У роботі",H16="Очікує перевірки"),LEN(G16)=0),"Вкажіть строк",IF(AND(LEN(G16)&gt;0,NOT(ISNUMBER(G16))),"Перевірте строк",IF(IF(ISNUMBER(G16),OR(G16&lt;1,G16&gt;2958465,G16&lt;&gt;INT(G16)),FALSE),"Перевірте строк",IF(AND(OR(H16="Нова",H16="У роботі",H16="Очікує перевірки"),OR(NOT(ISTEXT(L16)),LEN(TRIM(L16))=0)),"Вкажіть наступну дію",IF(AND(H16="Закрито",OR(NOT(ISTEXT(J16)),LEN(TRIM(J16))=0)),"Вкажіть результат перевірки",IF(AND(H16="Закрито",LEN(K16)=0),"Вкажіть дату закриття",IF(AND(LEN(K16)&gt;0,NOT(ISNUMBER(K16))),"Перевірте дату закриття",IF(IF(ISNUMBER(K16),OR(OR(K16&lt;1,K16&gt;2958465,K16&lt;&gt;INT(K16)),K16&gt;$B$5),FALSE),"Перевірте дату закриття",IF(AND(H16&lt;&gt;"Закрито",LEN(K16)&gt;0),"Приберіть дату закриття","Поля заповнені")))))))))))))))))))))))</x:f>
        <x:v>Поля заповнені</x:v>
      </x:c>
      <x:c r="N16" s="15" t="str">
        <x:f>IF(M16="Поля заповнені",IF(OR(H16="Нова",H16="У роботі",H16="Очікує перевірки"),IF(G16&lt;$B$5,"Строк минув",IF(G16=$B$5,"Сьогодні","Заплановано")),""),"")</x:f>
      </x:c>
    </x:row>
    <x:row r="17" ht="44" customHeight="1">
      <x:c r="A17" s="14"/>
      <x:c r="B17" s="14"/>
      <x:c r="C17" s="14"/>
      <x:c r="D17" s="14"/>
      <x:c r="E17" s="14"/>
      <x:c r="F17" s="14"/>
      <x:c r="G17" s="16"/>
      <x:c r="H17" s="14"/>
      <x:c r="I17" s="14"/>
      <x:c r="J17" s="14"/>
      <x:c r="K17" s="16"/>
      <x:c r="L17" s="14"/>
      <x:c r="M17" s="15" t="str">
        <x:f>IF(COUNTA(A17:L17)=0,"",IF(NOT(ISNUMBER($B$5)),"Вкажіть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повторюється",IF(OR(NOT(ISTEXT(B17)),LEN(TRIM(B17))=0),"Опишіть проблему",IF(OR(NOT(ISTEXT(C17)),LEN(TRIM(C17))=0),"Вкажіть процес",IF(OR(NOT(ISTEXT(D17)),LEN(TRIM(D17))=0),"Опишіть наслідок",IF(OR(NOT(ISTEXT(F17)),LEN(TRIM(F17))=0),"Вкажіть роль",IF(NOT(OR(H17="Нова",H17="У роботі",H17="Очікує перевірки",H17="Закрито",H17="Відкладено")),"Оберіть стан",IF(AND(OR(H17="У роботі",H17="Очікує перевірки",H17="Закрито"),OR(NOT(ISTEXT(E17)),LEN(TRIM(E17))=0)),"Опишіть покращення",IF(AND(OR(H17="Очікує перевірки",H17="Закрито"),OR(NOT(ISTEXT(I17)),LEN(TRIM(I17))=0)),"Вкажіть критерій перевірки",IF(AND(OR(H17="Нова",H17="У роботі",H17="Очікує перевірки"),LEN(G17)=0),"Вкажіть строк",IF(AND(LEN(G17)&gt;0,NOT(ISNUMBER(G17))),"Перевірте строк",IF(IF(ISNUMBER(G17),OR(G17&lt;1,G17&gt;2958465,G17&lt;&gt;INT(G17)),FALSE),"Перевірте строк",IF(AND(OR(H17="Нова",H17="У роботі",H17="Очікує перевірки"),OR(NOT(ISTEXT(L17)),LEN(TRIM(L17))=0)),"Вкажіть наступну дію",IF(AND(H17="Закрито",OR(NOT(ISTEXT(J17)),LEN(TRIM(J17))=0)),"Вкажіть результат перевірки",IF(AND(H17="Закрито",LEN(K17)=0),"Вкажіть дату закриття",IF(AND(LEN(K17)&gt;0,NOT(ISNUMBER(K17))),"Перевірте дату закриття",IF(IF(ISNUMBER(K17),OR(OR(K17&lt;1,K17&gt;2958465,K17&lt;&gt;INT(K17)),K17&gt;$B$5),FALSE),"Перевірте дату закриття",IF(AND(H17&lt;&gt;"Закрито",LEN(K17)&gt;0),"Приберіть дату закриття","Поля заповнені")))))))))))))))))))))))</x:f>
      </x:c>
      <x:c r="N17" s="15" t="str">
        <x:f>IF(M17="Поля заповнені",IF(OR(H17="Нова",H17="У роботі",H17="Очікує перевірки"),IF(G17&lt;$B$5,"Строк минув",IF(G17=$B$5,"Сьогодні","Заплановано")),""),"")</x:f>
      </x:c>
    </x:row>
    <x:row r="18" ht="44" customHeight="1">
      <x:c r="A18" s="14"/>
      <x:c r="B18" s="14"/>
      <x:c r="C18" s="14"/>
      <x:c r="D18" s="14"/>
      <x:c r="E18" s="14"/>
      <x:c r="F18" s="14"/>
      <x:c r="G18" s="16"/>
      <x:c r="H18" s="14"/>
      <x:c r="I18" s="14"/>
      <x:c r="J18" s="14"/>
      <x:c r="K18" s="16"/>
      <x:c r="L18" s="14"/>
      <x:c r="M18" s="15" t="str">
        <x:f>IF(COUNTA(A18:L18)=0,"",IF(NOT(ISNUMBER($B$5)),"Вкажіть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повторюється",IF(OR(NOT(ISTEXT(B18)),LEN(TRIM(B18))=0),"Опишіть проблему",IF(OR(NOT(ISTEXT(C18)),LEN(TRIM(C18))=0),"Вкажіть процес",IF(OR(NOT(ISTEXT(D18)),LEN(TRIM(D18))=0),"Опишіть наслідок",IF(OR(NOT(ISTEXT(F18)),LEN(TRIM(F18))=0),"Вкажіть роль",IF(NOT(OR(H18="Нова",H18="У роботі",H18="Очікує перевірки",H18="Закрито",H18="Відкладено")),"Оберіть стан",IF(AND(OR(H18="У роботі",H18="Очікує перевірки",H18="Закрито"),OR(NOT(ISTEXT(E18)),LEN(TRIM(E18))=0)),"Опишіть покращення",IF(AND(OR(H18="Очікує перевірки",H18="Закрито"),OR(NOT(ISTEXT(I18)),LEN(TRIM(I18))=0)),"Вкажіть критерій перевірки",IF(AND(OR(H18="Нова",H18="У роботі",H18="Очікує перевірки"),LEN(G18)=0),"Вкажіть строк",IF(AND(LEN(G18)&gt;0,NOT(ISNUMBER(G18))),"Перевірте строк",IF(IF(ISNUMBER(G18),OR(G18&lt;1,G18&gt;2958465,G18&lt;&gt;INT(G18)),FALSE),"Перевірте строк",IF(AND(OR(H18="Нова",H18="У роботі",H18="Очікує перевірки"),OR(NOT(ISTEXT(L18)),LEN(TRIM(L18))=0)),"Вкажіть наступну дію",IF(AND(H18="Закрито",OR(NOT(ISTEXT(J18)),LEN(TRIM(J18))=0)),"Вкажіть результат перевірки",IF(AND(H18="Закрито",LEN(K18)=0),"Вкажіть дату закриття",IF(AND(LEN(K18)&gt;0,NOT(ISNUMBER(K18))),"Перевірте дату закриття",IF(IF(ISNUMBER(K18),OR(OR(K18&lt;1,K18&gt;2958465,K18&lt;&gt;INT(K18)),K18&gt;$B$5),FALSE),"Перевірте дату закриття",IF(AND(H18&lt;&gt;"Закрито",LEN(K18)&gt;0),"Приберіть дату закриття","Поля заповнені")))))))))))))))))))))))</x:f>
      </x:c>
      <x:c r="N18" s="15" t="str">
        <x:f>IF(M18="Поля заповнені",IF(OR(H18="Нова",H18="У роботі",H18="Очікує перевірки"),IF(G18&lt;$B$5,"Строк минув",IF(G18=$B$5,"Сьогодні","Заплановано")),""),"")</x:f>
      </x:c>
    </x:row>
    <x:row r="19" ht="44" customHeight="1">
      <x:c r="A19" s="14"/>
      <x:c r="B19" s="14"/>
      <x:c r="C19" s="14"/>
      <x:c r="D19" s="14"/>
      <x:c r="E19" s="14"/>
      <x:c r="F19" s="14"/>
      <x:c r="G19" s="16"/>
      <x:c r="H19" s="14"/>
      <x:c r="I19" s="14"/>
      <x:c r="J19" s="14"/>
      <x:c r="K19" s="16"/>
      <x:c r="L19" s="14"/>
      <x:c r="M19" s="15" t="str">
        <x:f>IF(COUNTA(A19:L19)=0,"",IF(NOT(ISNUMBER($B$5)),"Вкажіть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повторюється",IF(OR(NOT(ISTEXT(B19)),LEN(TRIM(B19))=0),"Опишіть проблему",IF(OR(NOT(ISTEXT(C19)),LEN(TRIM(C19))=0),"Вкажіть процес",IF(OR(NOT(ISTEXT(D19)),LEN(TRIM(D19))=0),"Опишіть наслідок",IF(OR(NOT(ISTEXT(F19)),LEN(TRIM(F19))=0),"Вкажіть роль",IF(NOT(OR(H19="Нова",H19="У роботі",H19="Очікує перевірки",H19="Закрито",H19="Відкладено")),"Оберіть стан",IF(AND(OR(H19="У роботі",H19="Очікує перевірки",H19="Закрито"),OR(NOT(ISTEXT(E19)),LEN(TRIM(E19))=0)),"Опишіть покращення",IF(AND(OR(H19="Очікує перевірки",H19="Закрито"),OR(NOT(ISTEXT(I19)),LEN(TRIM(I19))=0)),"Вкажіть критерій перевірки",IF(AND(OR(H19="Нова",H19="У роботі",H19="Очікує перевірки"),LEN(G19)=0),"Вкажіть строк",IF(AND(LEN(G19)&gt;0,NOT(ISNUMBER(G19))),"Перевірте строк",IF(IF(ISNUMBER(G19),OR(G19&lt;1,G19&gt;2958465,G19&lt;&gt;INT(G19)),FALSE),"Перевірте строк",IF(AND(OR(H19="Нова",H19="У роботі",H19="Очікує перевірки"),OR(NOT(ISTEXT(L19)),LEN(TRIM(L19))=0)),"Вкажіть наступну дію",IF(AND(H19="Закрито",OR(NOT(ISTEXT(J19)),LEN(TRIM(J19))=0)),"Вкажіть результат перевірки",IF(AND(H19="Закрито",LEN(K19)=0),"Вкажіть дату закриття",IF(AND(LEN(K19)&gt;0,NOT(ISNUMBER(K19))),"Перевірте дату закриття",IF(IF(ISNUMBER(K19),OR(OR(K19&lt;1,K19&gt;2958465,K19&lt;&gt;INT(K19)),K19&gt;$B$5),FALSE),"Перевірте дату закриття",IF(AND(H19&lt;&gt;"Закрито",LEN(K19)&gt;0),"Приберіть дату закриття","Поля заповнені")))))))))))))))))))))))</x:f>
      </x:c>
      <x:c r="N19" s="15" t="str">
        <x:f>IF(M19="Поля заповнені",IF(OR(H19="Нова",H19="У роботі",H19="Очікує перевірки"),IF(G19&lt;$B$5,"Строк минув",IF(G19=$B$5,"Сьогодні","Заплановано")),""),"")</x:f>
      </x:c>
    </x:row>
    <x:row r="20" ht="44" customHeight="1">
      <x:c r="A20" s="14"/>
      <x:c r="B20" s="14"/>
      <x:c r="C20" s="14"/>
      <x:c r="D20" s="14"/>
      <x:c r="E20" s="14"/>
      <x:c r="F20" s="14"/>
      <x:c r="G20" s="16"/>
      <x:c r="H20" s="14"/>
      <x:c r="I20" s="14"/>
      <x:c r="J20" s="14"/>
      <x:c r="K20" s="16"/>
      <x:c r="L20" s="14"/>
      <x:c r="M20" s="15" t="str">
        <x:f>IF(COUNTA(A20:L20)=0,"",IF(NOT(ISNUMBER($B$5)),"Вкажіть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повторюється",IF(OR(NOT(ISTEXT(B20)),LEN(TRIM(B20))=0),"Опишіть проблему",IF(OR(NOT(ISTEXT(C20)),LEN(TRIM(C20))=0),"Вкажіть процес",IF(OR(NOT(ISTEXT(D20)),LEN(TRIM(D20))=0),"Опишіть наслідок",IF(OR(NOT(ISTEXT(F20)),LEN(TRIM(F20))=0),"Вкажіть роль",IF(NOT(OR(H20="Нова",H20="У роботі",H20="Очікує перевірки",H20="Закрито",H20="Відкладено")),"Оберіть стан",IF(AND(OR(H20="У роботі",H20="Очікує перевірки",H20="Закрито"),OR(NOT(ISTEXT(E20)),LEN(TRIM(E20))=0)),"Опишіть покращення",IF(AND(OR(H20="Очікує перевірки",H20="Закрито"),OR(NOT(ISTEXT(I20)),LEN(TRIM(I20))=0)),"Вкажіть критерій перевірки",IF(AND(OR(H20="Нова",H20="У роботі",H20="Очікує перевірки"),LEN(G20)=0),"Вкажіть строк",IF(AND(LEN(G20)&gt;0,NOT(ISNUMBER(G20))),"Перевірте строк",IF(IF(ISNUMBER(G20),OR(G20&lt;1,G20&gt;2958465,G20&lt;&gt;INT(G20)),FALSE),"Перевірте строк",IF(AND(OR(H20="Нова",H20="У роботі",H20="Очікує перевірки"),OR(NOT(ISTEXT(L20)),LEN(TRIM(L20))=0)),"Вкажіть наступну дію",IF(AND(H20="Закрито",OR(NOT(ISTEXT(J20)),LEN(TRIM(J20))=0)),"Вкажіть результат перевірки",IF(AND(H20="Закрито",LEN(K20)=0),"Вкажіть дату закриття",IF(AND(LEN(K20)&gt;0,NOT(ISNUMBER(K20))),"Перевірте дату закриття",IF(IF(ISNUMBER(K20),OR(OR(K20&lt;1,K20&gt;2958465,K20&lt;&gt;INT(K20)),K20&gt;$B$5),FALSE),"Перевірте дату закриття",IF(AND(H20&lt;&gt;"Закрито",LEN(K20)&gt;0),"Приберіть дату закриття","Поля заповнені")))))))))))))))))))))))</x:f>
      </x:c>
      <x:c r="N20" s="15" t="str">
        <x:f>IF(M20="Поля заповнені",IF(OR(H20="Нова",H20="У роботі",H20="Очікує перевірки"),IF(G20&lt;$B$5,"Строк минув",IF(G20=$B$5,"Сьогодні","Заплановано")),""),"")</x:f>
      </x:c>
    </x:row>
    <x:row r="21" ht="44" customHeight="1">
      <x:c r="A21" s="14"/>
      <x:c r="B21" s="14"/>
      <x:c r="C21" s="14"/>
      <x:c r="D21" s="14"/>
      <x:c r="E21" s="14"/>
      <x:c r="F21" s="14"/>
      <x:c r="G21" s="16"/>
      <x:c r="H21" s="14"/>
      <x:c r="I21" s="14"/>
      <x:c r="J21" s="14"/>
      <x:c r="K21" s="16"/>
      <x:c r="L21" s="14"/>
      <x:c r="M21" s="15" t="str">
        <x:f>IF(COUNTA(A21:L21)=0,"",IF(NOT(ISNUMBER($B$5)),"Вкажіть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повторюється",IF(OR(NOT(ISTEXT(B21)),LEN(TRIM(B21))=0),"Опишіть проблему",IF(OR(NOT(ISTEXT(C21)),LEN(TRIM(C21))=0),"Вкажіть процес",IF(OR(NOT(ISTEXT(D21)),LEN(TRIM(D21))=0),"Опишіть наслідок",IF(OR(NOT(ISTEXT(F21)),LEN(TRIM(F21))=0),"Вкажіть роль",IF(NOT(OR(H21="Нова",H21="У роботі",H21="Очікує перевірки",H21="Закрито",H21="Відкладено")),"Оберіть стан",IF(AND(OR(H21="У роботі",H21="Очікує перевірки",H21="Закрито"),OR(NOT(ISTEXT(E21)),LEN(TRIM(E21))=0)),"Опишіть покращення",IF(AND(OR(H21="Очікує перевірки",H21="Закрито"),OR(NOT(ISTEXT(I21)),LEN(TRIM(I21))=0)),"Вкажіть критерій перевірки",IF(AND(OR(H21="Нова",H21="У роботі",H21="Очікує перевірки"),LEN(G21)=0),"Вкажіть строк",IF(AND(LEN(G21)&gt;0,NOT(ISNUMBER(G21))),"Перевірте строк",IF(IF(ISNUMBER(G21),OR(G21&lt;1,G21&gt;2958465,G21&lt;&gt;INT(G21)),FALSE),"Перевірте строк",IF(AND(OR(H21="Нова",H21="У роботі",H21="Очікує перевірки"),OR(NOT(ISTEXT(L21)),LEN(TRIM(L21))=0)),"Вкажіть наступну дію",IF(AND(H21="Закрито",OR(NOT(ISTEXT(J21)),LEN(TRIM(J21))=0)),"Вкажіть результат перевірки",IF(AND(H21="Закрито",LEN(K21)=0),"Вкажіть дату закриття",IF(AND(LEN(K21)&gt;0,NOT(ISNUMBER(K21))),"Перевірте дату закриття",IF(IF(ISNUMBER(K21),OR(OR(K21&lt;1,K21&gt;2958465,K21&lt;&gt;INT(K21)),K21&gt;$B$5),FALSE),"Перевірте дату закриття",IF(AND(H21&lt;&gt;"Закрито",LEN(K21)&gt;0),"Приберіть дату закриття","Поля заповнені")))))))))))))))))))))))</x:f>
      </x:c>
      <x:c r="N21" s="15" t="str">
        <x:f>IF(M21="Поля заповнені",IF(OR(H21="Нова",H21="У роботі",H21="Очікує перевірки"),IF(G21&lt;$B$5,"Строк минув",IF(G21=$B$5,"Сьогодні","Заплановано")),""),"")</x:f>
      </x:c>
    </x:row>
    <x:row r="22" ht="44" customHeight="1">
      <x:c r="A22" s="14"/>
      <x:c r="B22" s="14"/>
      <x:c r="C22" s="14"/>
      <x:c r="D22" s="14"/>
      <x:c r="E22" s="14"/>
      <x:c r="F22" s="14"/>
      <x:c r="G22" s="16"/>
      <x:c r="H22" s="14"/>
      <x:c r="I22" s="14"/>
      <x:c r="J22" s="14"/>
      <x:c r="K22" s="16"/>
      <x:c r="L22" s="14"/>
      <x:c r="M22" s="15" t="str">
        <x:f>IF(COUNTA(A22:L22)=0,"",IF(NOT(ISNUMBER($B$5)),"Вкажіть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повторюється",IF(OR(NOT(ISTEXT(B22)),LEN(TRIM(B22))=0),"Опишіть проблему",IF(OR(NOT(ISTEXT(C22)),LEN(TRIM(C22))=0),"Вкажіть процес",IF(OR(NOT(ISTEXT(D22)),LEN(TRIM(D22))=0),"Опишіть наслідок",IF(OR(NOT(ISTEXT(F22)),LEN(TRIM(F22))=0),"Вкажіть роль",IF(NOT(OR(H22="Нова",H22="У роботі",H22="Очікує перевірки",H22="Закрито",H22="Відкладено")),"Оберіть стан",IF(AND(OR(H22="У роботі",H22="Очікує перевірки",H22="Закрито"),OR(NOT(ISTEXT(E22)),LEN(TRIM(E22))=0)),"Опишіть покращення",IF(AND(OR(H22="Очікує перевірки",H22="Закрито"),OR(NOT(ISTEXT(I22)),LEN(TRIM(I22))=0)),"Вкажіть критерій перевірки",IF(AND(OR(H22="Нова",H22="У роботі",H22="Очікує перевірки"),LEN(G22)=0),"Вкажіть строк",IF(AND(LEN(G22)&gt;0,NOT(ISNUMBER(G22))),"Перевірте строк",IF(IF(ISNUMBER(G22),OR(G22&lt;1,G22&gt;2958465,G22&lt;&gt;INT(G22)),FALSE),"Перевірте строк",IF(AND(OR(H22="Нова",H22="У роботі",H22="Очікує перевірки"),OR(NOT(ISTEXT(L22)),LEN(TRIM(L22))=0)),"Вкажіть наступну дію",IF(AND(H22="Закрито",OR(NOT(ISTEXT(J22)),LEN(TRIM(J22))=0)),"Вкажіть результат перевірки",IF(AND(H22="Закрито",LEN(K22)=0),"Вкажіть дату закриття",IF(AND(LEN(K22)&gt;0,NOT(ISNUMBER(K22))),"Перевірте дату закриття",IF(IF(ISNUMBER(K22),OR(OR(K22&lt;1,K22&gt;2958465,K22&lt;&gt;INT(K22)),K22&gt;$B$5),FALSE),"Перевірте дату закриття",IF(AND(H22&lt;&gt;"Закрито",LEN(K22)&gt;0),"Приберіть дату закриття","Поля заповнені")))))))))))))))))))))))</x:f>
      </x:c>
      <x:c r="N22" s="15" t="str">
        <x:f>IF(M22="Поля заповнені",IF(OR(H22="Нова",H22="У роботі",H22="Очікує перевірки"),IF(G22&lt;$B$5,"Строк минув",IF(G22=$B$5,"Сьогодні","Заплановано")),""),"")</x:f>
      </x:c>
    </x:row>
    <x:row r="23" ht="44" customHeight="1">
      <x:c r="A23" s="14"/>
      <x:c r="B23" s="14"/>
      <x:c r="C23" s="14"/>
      <x:c r="D23" s="14"/>
      <x:c r="E23" s="14"/>
      <x:c r="F23" s="14"/>
      <x:c r="G23" s="16"/>
      <x:c r="H23" s="14"/>
      <x:c r="I23" s="14"/>
      <x:c r="J23" s="14"/>
      <x:c r="K23" s="16"/>
      <x:c r="L23" s="14"/>
      <x:c r="M23" s="15" t="str">
        <x:f>IF(COUNTA(A23:L23)=0,"",IF(NOT(ISNUMBER($B$5)),"Вкажіть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повторюється",IF(OR(NOT(ISTEXT(B23)),LEN(TRIM(B23))=0),"Опишіть проблему",IF(OR(NOT(ISTEXT(C23)),LEN(TRIM(C23))=0),"Вкажіть процес",IF(OR(NOT(ISTEXT(D23)),LEN(TRIM(D23))=0),"Опишіть наслідок",IF(OR(NOT(ISTEXT(F23)),LEN(TRIM(F23))=0),"Вкажіть роль",IF(NOT(OR(H23="Нова",H23="У роботі",H23="Очікує перевірки",H23="Закрито",H23="Відкладено")),"Оберіть стан",IF(AND(OR(H23="У роботі",H23="Очікує перевірки",H23="Закрито"),OR(NOT(ISTEXT(E23)),LEN(TRIM(E23))=0)),"Опишіть покращення",IF(AND(OR(H23="Очікує перевірки",H23="Закрито"),OR(NOT(ISTEXT(I23)),LEN(TRIM(I23))=0)),"Вкажіть критерій перевірки",IF(AND(OR(H23="Нова",H23="У роботі",H23="Очікує перевірки"),LEN(G23)=0),"Вкажіть строк",IF(AND(LEN(G23)&gt;0,NOT(ISNUMBER(G23))),"Перевірте строк",IF(IF(ISNUMBER(G23),OR(G23&lt;1,G23&gt;2958465,G23&lt;&gt;INT(G23)),FALSE),"Перевірте строк",IF(AND(OR(H23="Нова",H23="У роботі",H23="Очікує перевірки"),OR(NOT(ISTEXT(L23)),LEN(TRIM(L23))=0)),"Вкажіть наступну дію",IF(AND(H23="Закрито",OR(NOT(ISTEXT(J23)),LEN(TRIM(J23))=0)),"Вкажіть результат перевірки",IF(AND(H23="Закрито",LEN(K23)=0),"Вкажіть дату закриття",IF(AND(LEN(K23)&gt;0,NOT(ISNUMBER(K23))),"Перевірте дату закриття",IF(IF(ISNUMBER(K23),OR(OR(K23&lt;1,K23&gt;2958465,K23&lt;&gt;INT(K23)),K23&gt;$B$5),FALSE),"Перевірте дату закриття",IF(AND(H23&lt;&gt;"Закрито",LEN(K23)&gt;0),"Приберіть дату закриття","Поля заповнені")))))))))))))))))))))))</x:f>
      </x:c>
      <x:c r="N23" s="15" t="str">
        <x:f>IF(M23="Поля заповнені",IF(OR(H23="Нова",H23="У роботі",H23="Очікує перевірки"),IF(G23&lt;$B$5,"Строк минув",IF(G23=$B$5,"Сьогодні","Заплановано")),""),"")</x:f>
      </x:c>
    </x:row>
    <x:row r="24" ht="44" customHeight="1">
      <x:c r="A24" s="14"/>
      <x:c r="B24" s="14"/>
      <x:c r="C24" s="14"/>
      <x:c r="D24" s="14"/>
      <x:c r="E24" s="14"/>
      <x:c r="F24" s="14"/>
      <x:c r="G24" s="16"/>
      <x:c r="H24" s="14"/>
      <x:c r="I24" s="14"/>
      <x:c r="J24" s="14"/>
      <x:c r="K24" s="16"/>
      <x:c r="L24" s="14"/>
      <x:c r="M24" s="15" t="str">
        <x:f>IF(COUNTA(A24:L24)=0,"",IF(NOT(ISNUMBER($B$5)),"Вкажіть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повторюється",IF(OR(NOT(ISTEXT(B24)),LEN(TRIM(B24))=0),"Опишіть проблему",IF(OR(NOT(ISTEXT(C24)),LEN(TRIM(C24))=0),"Вкажіть процес",IF(OR(NOT(ISTEXT(D24)),LEN(TRIM(D24))=0),"Опишіть наслідок",IF(OR(NOT(ISTEXT(F24)),LEN(TRIM(F24))=0),"Вкажіть роль",IF(NOT(OR(H24="Нова",H24="У роботі",H24="Очікує перевірки",H24="Закрито",H24="Відкладено")),"Оберіть стан",IF(AND(OR(H24="У роботі",H24="Очікує перевірки",H24="Закрито"),OR(NOT(ISTEXT(E24)),LEN(TRIM(E24))=0)),"Опишіть покращення",IF(AND(OR(H24="Очікує перевірки",H24="Закрито"),OR(NOT(ISTEXT(I24)),LEN(TRIM(I24))=0)),"Вкажіть критерій перевірки",IF(AND(OR(H24="Нова",H24="У роботі",H24="Очікує перевірки"),LEN(G24)=0),"Вкажіть строк",IF(AND(LEN(G24)&gt;0,NOT(ISNUMBER(G24))),"Перевірте строк",IF(IF(ISNUMBER(G24),OR(G24&lt;1,G24&gt;2958465,G24&lt;&gt;INT(G24)),FALSE),"Перевірте строк",IF(AND(OR(H24="Нова",H24="У роботі",H24="Очікує перевірки"),OR(NOT(ISTEXT(L24)),LEN(TRIM(L24))=0)),"Вкажіть наступну дію",IF(AND(H24="Закрито",OR(NOT(ISTEXT(J24)),LEN(TRIM(J24))=0)),"Вкажіть результат перевірки",IF(AND(H24="Закрито",LEN(K24)=0),"Вкажіть дату закриття",IF(AND(LEN(K24)&gt;0,NOT(ISNUMBER(K24))),"Перевірте дату закриття",IF(IF(ISNUMBER(K24),OR(OR(K24&lt;1,K24&gt;2958465,K24&lt;&gt;INT(K24)),K24&gt;$B$5),FALSE),"Перевірте дату закриття",IF(AND(H24&lt;&gt;"Закрито",LEN(K24)&gt;0),"Приберіть дату закриття","Поля заповнені")))))))))))))))))))))))</x:f>
      </x:c>
      <x:c r="N24" s="15" t="str">
        <x:f>IF(M24="Поля заповнені",IF(OR(H24="Нова",H24="У роботі",H24="Очікує перевірки"),IF(G24&lt;$B$5,"Строк минув",IF(G24=$B$5,"Сьогодні","Заплановано")),""),"")</x:f>
      </x:c>
    </x:row>
    <x:row r="25" ht="44" customHeight="1">
      <x:c r="A25" s="14"/>
      <x:c r="B25" s="14"/>
      <x:c r="C25" s="14"/>
      <x:c r="D25" s="14"/>
      <x:c r="E25" s="14"/>
      <x:c r="F25" s="14"/>
      <x:c r="G25" s="16"/>
      <x:c r="H25" s="14"/>
      <x:c r="I25" s="14"/>
      <x:c r="J25" s="14"/>
      <x:c r="K25" s="16"/>
      <x:c r="L25" s="14"/>
      <x:c r="M25" s="15" t="str">
        <x:f>IF(COUNTA(A25:L25)=0,"",IF(NOT(ISNUMBER($B$5)),"Вкажіть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повторюється",IF(OR(NOT(ISTEXT(B25)),LEN(TRIM(B25))=0),"Опишіть проблему",IF(OR(NOT(ISTEXT(C25)),LEN(TRIM(C25))=0),"Вкажіть процес",IF(OR(NOT(ISTEXT(D25)),LEN(TRIM(D25))=0),"Опишіть наслідок",IF(OR(NOT(ISTEXT(F25)),LEN(TRIM(F25))=0),"Вкажіть роль",IF(NOT(OR(H25="Нова",H25="У роботі",H25="Очікує перевірки",H25="Закрито",H25="Відкладено")),"Оберіть стан",IF(AND(OR(H25="У роботі",H25="Очікує перевірки",H25="Закрито"),OR(NOT(ISTEXT(E25)),LEN(TRIM(E25))=0)),"Опишіть покращення",IF(AND(OR(H25="Очікує перевірки",H25="Закрито"),OR(NOT(ISTEXT(I25)),LEN(TRIM(I25))=0)),"Вкажіть критерій перевірки",IF(AND(OR(H25="Нова",H25="У роботі",H25="Очікує перевірки"),LEN(G25)=0),"Вкажіть строк",IF(AND(LEN(G25)&gt;0,NOT(ISNUMBER(G25))),"Перевірте строк",IF(IF(ISNUMBER(G25),OR(G25&lt;1,G25&gt;2958465,G25&lt;&gt;INT(G25)),FALSE),"Перевірте строк",IF(AND(OR(H25="Нова",H25="У роботі",H25="Очікує перевірки"),OR(NOT(ISTEXT(L25)),LEN(TRIM(L25))=0)),"Вкажіть наступну дію",IF(AND(H25="Закрито",OR(NOT(ISTEXT(J25)),LEN(TRIM(J25))=0)),"Вкажіть результат перевірки",IF(AND(H25="Закрито",LEN(K25)=0),"Вкажіть дату закриття",IF(AND(LEN(K25)&gt;0,NOT(ISNUMBER(K25))),"Перевірте дату закриття",IF(IF(ISNUMBER(K25),OR(OR(K25&lt;1,K25&gt;2958465,K25&lt;&gt;INT(K25)),K25&gt;$B$5),FALSE),"Перевірте дату закриття",IF(AND(H25&lt;&gt;"Закрито",LEN(K25)&gt;0),"Приберіть дату закриття","Поля заповнені")))))))))))))))))))))))</x:f>
      </x:c>
      <x:c r="N25" s="15" t="str">
        <x:f>IF(M25="Поля заповнені",IF(OR(H25="Нова",H25="У роботі",H25="Очікує перевірки"),IF(G25&lt;$B$5,"Строк минув",IF(G25=$B$5,"Сьогодні","Заплановано")),""),"")</x:f>
      </x:c>
    </x:row>
    <x:row r="26" ht="44" customHeight="1">
      <x:c r="A26" s="14"/>
      <x:c r="B26" s="14"/>
      <x:c r="C26" s="14"/>
      <x:c r="D26" s="14"/>
      <x:c r="E26" s="14"/>
      <x:c r="F26" s="14"/>
      <x:c r="G26" s="16"/>
      <x:c r="H26" s="14"/>
      <x:c r="I26" s="14"/>
      <x:c r="J26" s="14"/>
      <x:c r="K26" s="16"/>
      <x:c r="L26" s="14"/>
      <x:c r="M26" s="15" t="str">
        <x:f>IF(COUNTA(A26:L26)=0,"",IF(NOT(ISNUMBER($B$5)),"Вкажіть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повторюється",IF(OR(NOT(ISTEXT(B26)),LEN(TRIM(B26))=0),"Опишіть проблему",IF(OR(NOT(ISTEXT(C26)),LEN(TRIM(C26))=0),"Вкажіть процес",IF(OR(NOT(ISTEXT(D26)),LEN(TRIM(D26))=0),"Опишіть наслідок",IF(OR(NOT(ISTEXT(F26)),LEN(TRIM(F26))=0),"Вкажіть роль",IF(NOT(OR(H26="Нова",H26="У роботі",H26="Очікує перевірки",H26="Закрито",H26="Відкладено")),"Оберіть стан",IF(AND(OR(H26="У роботі",H26="Очікує перевірки",H26="Закрито"),OR(NOT(ISTEXT(E26)),LEN(TRIM(E26))=0)),"Опишіть покращення",IF(AND(OR(H26="Очікує перевірки",H26="Закрито"),OR(NOT(ISTEXT(I26)),LEN(TRIM(I26))=0)),"Вкажіть критерій перевірки",IF(AND(OR(H26="Нова",H26="У роботі",H26="Очікує перевірки"),LEN(G26)=0),"Вкажіть строк",IF(AND(LEN(G26)&gt;0,NOT(ISNUMBER(G26))),"Перевірте строк",IF(IF(ISNUMBER(G26),OR(G26&lt;1,G26&gt;2958465,G26&lt;&gt;INT(G26)),FALSE),"Перевірте строк",IF(AND(OR(H26="Нова",H26="У роботі",H26="Очікує перевірки"),OR(NOT(ISTEXT(L26)),LEN(TRIM(L26))=0)),"Вкажіть наступну дію",IF(AND(H26="Закрито",OR(NOT(ISTEXT(J26)),LEN(TRIM(J26))=0)),"Вкажіть результат перевірки",IF(AND(H26="Закрито",LEN(K26)=0),"Вкажіть дату закриття",IF(AND(LEN(K26)&gt;0,NOT(ISNUMBER(K26))),"Перевірте дату закриття",IF(IF(ISNUMBER(K26),OR(OR(K26&lt;1,K26&gt;2958465,K26&lt;&gt;INT(K26)),K26&gt;$B$5),FALSE),"Перевірте дату закриття",IF(AND(H26&lt;&gt;"Закрито",LEN(K26)&gt;0),"Приберіть дату закриття","Поля заповнені")))))))))))))))))))))))</x:f>
      </x:c>
      <x:c r="N26" s="15" t="str">
        <x:f>IF(M26="Поля заповнені",IF(OR(H26="Нова",H26="У роботі",H26="Очікує перевірки"),IF(G26&lt;$B$5,"Строк минув",IF(G26=$B$5,"Сьогодні","Заплановано")),""),"")</x:f>
      </x:c>
    </x:row>
    <x:row r="27" ht="44" customHeight="1">
      <x:c r="A27" s="14"/>
      <x:c r="B27" s="14"/>
      <x:c r="C27" s="14"/>
      <x:c r="D27" s="14"/>
      <x:c r="E27" s="14"/>
      <x:c r="F27" s="14"/>
      <x:c r="G27" s="16"/>
      <x:c r="H27" s="14"/>
      <x:c r="I27" s="14"/>
      <x:c r="J27" s="14"/>
      <x:c r="K27" s="16"/>
      <x:c r="L27" s="14"/>
      <x:c r="M27" s="15" t="str">
        <x:f>IF(COUNTA(A27:L27)=0,"",IF(NOT(ISNUMBER($B$5)),"Вкажіть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повторюється",IF(OR(NOT(ISTEXT(B27)),LEN(TRIM(B27))=0),"Опишіть проблему",IF(OR(NOT(ISTEXT(C27)),LEN(TRIM(C27))=0),"Вкажіть процес",IF(OR(NOT(ISTEXT(D27)),LEN(TRIM(D27))=0),"Опишіть наслідок",IF(OR(NOT(ISTEXT(F27)),LEN(TRIM(F27))=0),"Вкажіть роль",IF(NOT(OR(H27="Нова",H27="У роботі",H27="Очікує перевірки",H27="Закрито",H27="Відкладено")),"Оберіть стан",IF(AND(OR(H27="У роботі",H27="Очікує перевірки",H27="Закрито"),OR(NOT(ISTEXT(E27)),LEN(TRIM(E27))=0)),"Опишіть покращення",IF(AND(OR(H27="Очікує перевірки",H27="Закрито"),OR(NOT(ISTEXT(I27)),LEN(TRIM(I27))=0)),"Вкажіть критерій перевірки",IF(AND(OR(H27="Нова",H27="У роботі",H27="Очікує перевірки"),LEN(G27)=0),"Вкажіть строк",IF(AND(LEN(G27)&gt;0,NOT(ISNUMBER(G27))),"Перевірте строк",IF(IF(ISNUMBER(G27),OR(G27&lt;1,G27&gt;2958465,G27&lt;&gt;INT(G27)),FALSE),"Перевірте строк",IF(AND(OR(H27="Нова",H27="У роботі",H27="Очікує перевірки"),OR(NOT(ISTEXT(L27)),LEN(TRIM(L27))=0)),"Вкажіть наступну дію",IF(AND(H27="Закрито",OR(NOT(ISTEXT(J27)),LEN(TRIM(J27))=0)),"Вкажіть результат перевірки",IF(AND(H27="Закрито",LEN(K27)=0),"Вкажіть дату закриття",IF(AND(LEN(K27)&gt;0,NOT(ISNUMBER(K27))),"Перевірте дату закриття",IF(IF(ISNUMBER(K27),OR(OR(K27&lt;1,K27&gt;2958465,K27&lt;&gt;INT(K27)),K27&gt;$B$5),FALSE),"Перевірте дату закриття",IF(AND(H27&lt;&gt;"Закрито",LEN(K27)&gt;0),"Приберіть дату закриття","Поля заповнені")))))))))))))))))))))))</x:f>
      </x:c>
      <x:c r="N27" s="15" t="str">
        <x:f>IF(M27="Поля заповнені",IF(OR(H27="Нова",H27="У роботі",H27="Очікує перевірки"),IF(G27&lt;$B$5,"Строк минув",IF(G27=$B$5,"Сьогодні","Заплановано")),""),"")</x:f>
      </x:c>
    </x:row>
    <x:row r="28" ht="44" customHeight="1">
      <x:c r="A28" s="14"/>
      <x:c r="B28" s="14"/>
      <x:c r="C28" s="14"/>
      <x:c r="D28" s="14"/>
      <x:c r="E28" s="14"/>
      <x:c r="F28" s="14"/>
      <x:c r="G28" s="16"/>
      <x:c r="H28" s="14"/>
      <x:c r="I28" s="14"/>
      <x:c r="J28" s="14"/>
      <x:c r="K28" s="16"/>
      <x:c r="L28" s="14"/>
      <x:c r="M28" s="15" t="str">
        <x:f>IF(COUNTA(A28:L28)=0,"",IF(NOT(ISNUMBER($B$5)),"Вкажіть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повторюється",IF(OR(NOT(ISTEXT(B28)),LEN(TRIM(B28))=0),"Опишіть проблему",IF(OR(NOT(ISTEXT(C28)),LEN(TRIM(C28))=0),"Вкажіть процес",IF(OR(NOT(ISTEXT(D28)),LEN(TRIM(D28))=0),"Опишіть наслідок",IF(OR(NOT(ISTEXT(F28)),LEN(TRIM(F28))=0),"Вкажіть роль",IF(NOT(OR(H28="Нова",H28="У роботі",H28="Очікує перевірки",H28="Закрито",H28="Відкладено")),"Оберіть стан",IF(AND(OR(H28="У роботі",H28="Очікує перевірки",H28="Закрито"),OR(NOT(ISTEXT(E28)),LEN(TRIM(E28))=0)),"Опишіть покращення",IF(AND(OR(H28="Очікує перевірки",H28="Закрито"),OR(NOT(ISTEXT(I28)),LEN(TRIM(I28))=0)),"Вкажіть критерій перевірки",IF(AND(OR(H28="Нова",H28="У роботі",H28="Очікує перевірки"),LEN(G28)=0),"Вкажіть строк",IF(AND(LEN(G28)&gt;0,NOT(ISNUMBER(G28))),"Перевірте строк",IF(IF(ISNUMBER(G28),OR(G28&lt;1,G28&gt;2958465,G28&lt;&gt;INT(G28)),FALSE),"Перевірте строк",IF(AND(OR(H28="Нова",H28="У роботі",H28="Очікує перевірки"),OR(NOT(ISTEXT(L28)),LEN(TRIM(L28))=0)),"Вкажіть наступну дію",IF(AND(H28="Закрито",OR(NOT(ISTEXT(J28)),LEN(TRIM(J28))=0)),"Вкажіть результат перевірки",IF(AND(H28="Закрито",LEN(K28)=0),"Вкажіть дату закриття",IF(AND(LEN(K28)&gt;0,NOT(ISNUMBER(K28))),"Перевірте дату закриття",IF(IF(ISNUMBER(K28),OR(OR(K28&lt;1,K28&gt;2958465,K28&lt;&gt;INT(K28)),K28&gt;$B$5),FALSE),"Перевірте дату закриття",IF(AND(H28&lt;&gt;"Закрито",LEN(K28)&gt;0),"Приберіть дату закриття","Поля заповнені")))))))))))))))))))))))</x:f>
      </x:c>
      <x:c r="N28" s="15" t="str">
        <x:f>IF(M28="Поля заповнені",IF(OR(H28="Нова",H28="У роботі",H28="Очікує перевірки"),IF(G28&lt;$B$5,"Строк минув",IF(G28=$B$5,"Сьогодні","Заплановано")),""),"")</x:f>
      </x:c>
    </x:row>
    <x:row r="29" ht="44" customHeight="1">
      <x:c r="A29" s="14"/>
      <x:c r="B29" s="14"/>
      <x:c r="C29" s="14"/>
      <x:c r="D29" s="14"/>
      <x:c r="E29" s="14"/>
      <x:c r="F29" s="14"/>
      <x:c r="G29" s="16"/>
      <x:c r="H29" s="14"/>
      <x:c r="I29" s="14"/>
      <x:c r="J29" s="14"/>
      <x:c r="K29" s="16"/>
      <x:c r="L29" s="14"/>
      <x:c r="M29" s="15" t="str">
        <x:f>IF(COUNTA(A29:L29)=0,"",IF(NOT(ISNUMBER($B$5)),"Вкажіть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повторюється",IF(OR(NOT(ISTEXT(B29)),LEN(TRIM(B29))=0),"Опишіть проблему",IF(OR(NOT(ISTEXT(C29)),LEN(TRIM(C29))=0),"Вкажіть процес",IF(OR(NOT(ISTEXT(D29)),LEN(TRIM(D29))=0),"Опишіть наслідок",IF(OR(NOT(ISTEXT(F29)),LEN(TRIM(F29))=0),"Вкажіть роль",IF(NOT(OR(H29="Нова",H29="У роботі",H29="Очікує перевірки",H29="Закрито",H29="Відкладено")),"Оберіть стан",IF(AND(OR(H29="У роботі",H29="Очікує перевірки",H29="Закрито"),OR(NOT(ISTEXT(E29)),LEN(TRIM(E29))=0)),"Опишіть покращення",IF(AND(OR(H29="Очікує перевірки",H29="Закрито"),OR(NOT(ISTEXT(I29)),LEN(TRIM(I29))=0)),"Вкажіть критерій перевірки",IF(AND(OR(H29="Нова",H29="У роботі",H29="Очікує перевірки"),LEN(G29)=0),"Вкажіть строк",IF(AND(LEN(G29)&gt;0,NOT(ISNUMBER(G29))),"Перевірте строк",IF(IF(ISNUMBER(G29),OR(G29&lt;1,G29&gt;2958465,G29&lt;&gt;INT(G29)),FALSE),"Перевірте строк",IF(AND(OR(H29="Нова",H29="У роботі",H29="Очікує перевірки"),OR(NOT(ISTEXT(L29)),LEN(TRIM(L29))=0)),"Вкажіть наступну дію",IF(AND(H29="Закрито",OR(NOT(ISTEXT(J29)),LEN(TRIM(J29))=0)),"Вкажіть результат перевірки",IF(AND(H29="Закрито",LEN(K29)=0),"Вкажіть дату закриття",IF(AND(LEN(K29)&gt;0,NOT(ISNUMBER(K29))),"Перевірте дату закриття",IF(IF(ISNUMBER(K29),OR(OR(K29&lt;1,K29&gt;2958465,K29&lt;&gt;INT(K29)),K29&gt;$B$5),FALSE),"Перевірте дату закриття",IF(AND(H29&lt;&gt;"Закрито",LEN(K29)&gt;0),"Приберіть дату закриття","Поля заповнені")))))))))))))))))))))))</x:f>
      </x:c>
      <x:c r="N29" s="15" t="str">
        <x:f>IF(M29="Поля заповнені",IF(OR(H29="Нова",H29="У роботі",H29="Очікує перевірки"),IF(G29&lt;$B$5,"Строк минув",IF(G29=$B$5,"Сьогодні","Заплановано")),""),"")</x:f>
      </x:c>
    </x:row>
    <x:row r="30" ht="44" customHeight="1">
      <x:c r="A30" s="14"/>
      <x:c r="B30" s="14"/>
      <x:c r="C30" s="14"/>
      <x:c r="D30" s="14"/>
      <x:c r="E30" s="14"/>
      <x:c r="F30" s="14"/>
      <x:c r="G30" s="16"/>
      <x:c r="H30" s="14"/>
      <x:c r="I30" s="14"/>
      <x:c r="J30" s="14"/>
      <x:c r="K30" s="16"/>
      <x:c r="L30" s="14"/>
      <x:c r="M30" s="15" t="str">
        <x:f>IF(COUNTA(A30:L30)=0,"",IF(NOT(ISNUMBER($B$5)),"Вкажіть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повторюється",IF(OR(NOT(ISTEXT(B30)),LEN(TRIM(B30))=0),"Опишіть проблему",IF(OR(NOT(ISTEXT(C30)),LEN(TRIM(C30))=0),"Вкажіть процес",IF(OR(NOT(ISTEXT(D30)),LEN(TRIM(D30))=0),"Опишіть наслідок",IF(OR(NOT(ISTEXT(F30)),LEN(TRIM(F30))=0),"Вкажіть роль",IF(NOT(OR(H30="Нова",H30="У роботі",H30="Очікує перевірки",H30="Закрито",H30="Відкладено")),"Оберіть стан",IF(AND(OR(H30="У роботі",H30="Очікує перевірки",H30="Закрито"),OR(NOT(ISTEXT(E30)),LEN(TRIM(E30))=0)),"Опишіть покращення",IF(AND(OR(H30="Очікує перевірки",H30="Закрито"),OR(NOT(ISTEXT(I30)),LEN(TRIM(I30))=0)),"Вкажіть критерій перевірки",IF(AND(OR(H30="Нова",H30="У роботі",H30="Очікує перевірки"),LEN(G30)=0),"Вкажіть строк",IF(AND(LEN(G30)&gt;0,NOT(ISNUMBER(G30))),"Перевірте строк",IF(IF(ISNUMBER(G30),OR(G30&lt;1,G30&gt;2958465,G30&lt;&gt;INT(G30)),FALSE),"Перевірте строк",IF(AND(OR(H30="Нова",H30="У роботі",H30="Очікує перевірки"),OR(NOT(ISTEXT(L30)),LEN(TRIM(L30))=0)),"Вкажіть наступну дію",IF(AND(H30="Закрито",OR(NOT(ISTEXT(J30)),LEN(TRIM(J30))=0)),"Вкажіть результат перевірки",IF(AND(H30="Закрито",LEN(K30)=0),"Вкажіть дату закриття",IF(AND(LEN(K30)&gt;0,NOT(ISNUMBER(K30))),"Перевірте дату закриття",IF(IF(ISNUMBER(K30),OR(OR(K30&lt;1,K30&gt;2958465,K30&lt;&gt;INT(K30)),K30&gt;$B$5),FALSE),"Перевірте дату закриття",IF(AND(H30&lt;&gt;"Закрито",LEN(K30)&gt;0),"Приберіть дату закриття","Поля заповнені")))))))))))))))))))))))</x:f>
      </x:c>
      <x:c r="N30" s="15" t="str">
        <x:f>IF(M30="Поля заповнені",IF(OR(H30="Нова",H30="У роботі",H30="Очікує перевірки"),IF(G30&lt;$B$5,"Строк минув",IF(G30=$B$5,"Сьогодні","Заплановано")),""),"")</x:f>
      </x:c>
    </x:row>
    <x:row r="31" ht="44" customHeight="1">
      <x:c r="A31" s="14"/>
      <x:c r="B31" s="14"/>
      <x:c r="C31" s="14"/>
      <x:c r="D31" s="14"/>
      <x:c r="E31" s="14"/>
      <x:c r="F31" s="14"/>
      <x:c r="G31" s="16"/>
      <x:c r="H31" s="14"/>
      <x:c r="I31" s="14"/>
      <x:c r="J31" s="14"/>
      <x:c r="K31" s="16"/>
      <x:c r="L31" s="14"/>
      <x:c r="M31" s="15" t="str">
        <x:f>IF(COUNTA(A31:L31)=0,"",IF(NOT(ISNUMBER($B$5)),"Вкажіть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повторюється",IF(OR(NOT(ISTEXT(B31)),LEN(TRIM(B31))=0),"Опишіть проблему",IF(OR(NOT(ISTEXT(C31)),LEN(TRIM(C31))=0),"Вкажіть процес",IF(OR(NOT(ISTEXT(D31)),LEN(TRIM(D31))=0),"Опишіть наслідок",IF(OR(NOT(ISTEXT(F31)),LEN(TRIM(F31))=0),"Вкажіть роль",IF(NOT(OR(H31="Нова",H31="У роботі",H31="Очікує перевірки",H31="Закрито",H31="Відкладено")),"Оберіть стан",IF(AND(OR(H31="У роботі",H31="Очікує перевірки",H31="Закрито"),OR(NOT(ISTEXT(E31)),LEN(TRIM(E31))=0)),"Опишіть покращення",IF(AND(OR(H31="Очікує перевірки",H31="Закрито"),OR(NOT(ISTEXT(I31)),LEN(TRIM(I31))=0)),"Вкажіть критерій перевірки",IF(AND(OR(H31="Нова",H31="У роботі",H31="Очікує перевірки"),LEN(G31)=0),"Вкажіть строк",IF(AND(LEN(G31)&gt;0,NOT(ISNUMBER(G31))),"Перевірте строк",IF(IF(ISNUMBER(G31),OR(G31&lt;1,G31&gt;2958465,G31&lt;&gt;INT(G31)),FALSE),"Перевірте строк",IF(AND(OR(H31="Нова",H31="У роботі",H31="Очікує перевірки"),OR(NOT(ISTEXT(L31)),LEN(TRIM(L31))=0)),"Вкажіть наступну дію",IF(AND(H31="Закрито",OR(NOT(ISTEXT(J31)),LEN(TRIM(J31))=0)),"Вкажіть результат перевірки",IF(AND(H31="Закрито",LEN(K31)=0),"Вкажіть дату закриття",IF(AND(LEN(K31)&gt;0,NOT(ISNUMBER(K31))),"Перевірте дату закриття",IF(IF(ISNUMBER(K31),OR(OR(K31&lt;1,K31&gt;2958465,K31&lt;&gt;INT(K31)),K31&gt;$B$5),FALSE),"Перевірте дату закриття",IF(AND(H31&lt;&gt;"Закрито",LEN(K31)&gt;0),"Приберіть дату закриття","Поля заповнені")))))))))))))))))))))))</x:f>
      </x:c>
      <x:c r="N31" s="15" t="str">
        <x:f>IF(M31="Поля заповнені",IF(OR(H31="Нова",H31="У роботі",H31="Очікує перевірки"),IF(G31&lt;$B$5,"Строк минув",IF(G31=$B$5,"Сьогодні","Заплановано")),""),"")</x:f>
      </x:c>
    </x:row>
    <x:row r="32" ht="44" customHeight="1">
      <x:c r="A32" s="14"/>
      <x:c r="B32" s="14"/>
      <x:c r="C32" s="14"/>
      <x:c r="D32" s="14"/>
      <x:c r="E32" s="14"/>
      <x:c r="F32" s="14"/>
      <x:c r="G32" s="16"/>
      <x:c r="H32" s="14"/>
      <x:c r="I32" s="14"/>
      <x:c r="J32" s="14"/>
      <x:c r="K32" s="16"/>
      <x:c r="L32" s="14"/>
      <x:c r="M32" s="15" t="str">
        <x:f>IF(COUNTA(A32:L32)=0,"",IF(NOT(ISNUMBER($B$5)),"Вкажіть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повторюється",IF(OR(NOT(ISTEXT(B32)),LEN(TRIM(B32))=0),"Опишіть проблему",IF(OR(NOT(ISTEXT(C32)),LEN(TRIM(C32))=0),"Вкажіть процес",IF(OR(NOT(ISTEXT(D32)),LEN(TRIM(D32))=0),"Опишіть наслідок",IF(OR(NOT(ISTEXT(F32)),LEN(TRIM(F32))=0),"Вкажіть роль",IF(NOT(OR(H32="Нова",H32="У роботі",H32="Очікує перевірки",H32="Закрито",H32="Відкладено")),"Оберіть стан",IF(AND(OR(H32="У роботі",H32="Очікує перевірки",H32="Закрито"),OR(NOT(ISTEXT(E32)),LEN(TRIM(E32))=0)),"Опишіть покращення",IF(AND(OR(H32="Очікує перевірки",H32="Закрито"),OR(NOT(ISTEXT(I32)),LEN(TRIM(I32))=0)),"Вкажіть критерій перевірки",IF(AND(OR(H32="Нова",H32="У роботі",H32="Очікує перевірки"),LEN(G32)=0),"Вкажіть строк",IF(AND(LEN(G32)&gt;0,NOT(ISNUMBER(G32))),"Перевірте строк",IF(IF(ISNUMBER(G32),OR(G32&lt;1,G32&gt;2958465,G32&lt;&gt;INT(G32)),FALSE),"Перевірте строк",IF(AND(OR(H32="Нова",H32="У роботі",H32="Очікує перевірки"),OR(NOT(ISTEXT(L32)),LEN(TRIM(L32))=0)),"Вкажіть наступну дію",IF(AND(H32="Закрито",OR(NOT(ISTEXT(J32)),LEN(TRIM(J32))=0)),"Вкажіть результат перевірки",IF(AND(H32="Закрито",LEN(K32)=0),"Вкажіть дату закриття",IF(AND(LEN(K32)&gt;0,NOT(ISNUMBER(K32))),"Перевірте дату закриття",IF(IF(ISNUMBER(K32),OR(OR(K32&lt;1,K32&gt;2958465,K32&lt;&gt;INT(K32)),K32&gt;$B$5),FALSE),"Перевірте дату закриття",IF(AND(H32&lt;&gt;"Закрито",LEN(K32)&gt;0),"Приберіть дату закриття","Поля заповнені")))))))))))))))))))))))</x:f>
      </x:c>
      <x:c r="N32" s="15" t="str">
        <x:f>IF(M32="Поля заповнені",IF(OR(H32="Нова",H32="У роботі",H32="Очікує перевірки"),IF(G32&lt;$B$5,"Строк минув",IF(G32=$B$5,"Сьогодні","Заплановано")),""),"")</x:f>
      </x:c>
    </x:row>
    <x:row r="33" ht="44" customHeight="1">
      <x:c r="A33" s="14"/>
      <x:c r="B33" s="14"/>
      <x:c r="C33" s="14"/>
      <x:c r="D33" s="14"/>
      <x:c r="E33" s="14"/>
      <x:c r="F33" s="14"/>
      <x:c r="G33" s="16"/>
      <x:c r="H33" s="14"/>
      <x:c r="I33" s="14"/>
      <x:c r="J33" s="14"/>
      <x:c r="K33" s="16"/>
      <x:c r="L33" s="14"/>
      <x:c r="M33" s="15" t="str">
        <x:f>IF(COUNTA(A33:L33)=0,"",IF(NOT(ISNUMBER($B$5)),"Вкажіть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повторюється",IF(OR(NOT(ISTEXT(B33)),LEN(TRIM(B33))=0),"Опишіть проблему",IF(OR(NOT(ISTEXT(C33)),LEN(TRIM(C33))=0),"Вкажіть процес",IF(OR(NOT(ISTEXT(D33)),LEN(TRIM(D33))=0),"Опишіть наслідок",IF(OR(NOT(ISTEXT(F33)),LEN(TRIM(F33))=0),"Вкажіть роль",IF(NOT(OR(H33="Нова",H33="У роботі",H33="Очікує перевірки",H33="Закрито",H33="Відкладено")),"Оберіть стан",IF(AND(OR(H33="У роботі",H33="Очікує перевірки",H33="Закрито"),OR(NOT(ISTEXT(E33)),LEN(TRIM(E33))=0)),"Опишіть покращення",IF(AND(OR(H33="Очікує перевірки",H33="Закрито"),OR(NOT(ISTEXT(I33)),LEN(TRIM(I33))=0)),"Вкажіть критерій перевірки",IF(AND(OR(H33="Нова",H33="У роботі",H33="Очікує перевірки"),LEN(G33)=0),"Вкажіть строк",IF(AND(LEN(G33)&gt;0,NOT(ISNUMBER(G33))),"Перевірте строк",IF(IF(ISNUMBER(G33),OR(G33&lt;1,G33&gt;2958465,G33&lt;&gt;INT(G33)),FALSE),"Перевірте строк",IF(AND(OR(H33="Нова",H33="У роботі",H33="Очікує перевірки"),OR(NOT(ISTEXT(L33)),LEN(TRIM(L33))=0)),"Вкажіть наступну дію",IF(AND(H33="Закрито",OR(NOT(ISTEXT(J33)),LEN(TRIM(J33))=0)),"Вкажіть результат перевірки",IF(AND(H33="Закрито",LEN(K33)=0),"Вкажіть дату закриття",IF(AND(LEN(K33)&gt;0,NOT(ISNUMBER(K33))),"Перевірте дату закриття",IF(IF(ISNUMBER(K33),OR(OR(K33&lt;1,K33&gt;2958465,K33&lt;&gt;INT(K33)),K33&gt;$B$5),FALSE),"Перевірте дату закриття",IF(AND(H33&lt;&gt;"Закрито",LEN(K33)&gt;0),"Приберіть дату закриття","Поля заповнені")))))))))))))))))))))))</x:f>
      </x:c>
      <x:c r="N33" s="15" t="str">
        <x:f>IF(M33="Поля заповнені",IF(OR(H33="Нова",H33="У роботі",H33="Очікує перевірки"),IF(G33&lt;$B$5,"Строк минув",IF(G33=$B$5,"Сьогодні","Заплановано")),""),"")</x:f>
      </x:c>
    </x:row>
    <x:row r="34" ht="44" customHeight="1">
      <x:c r="A34" s="14"/>
      <x:c r="B34" s="14"/>
      <x:c r="C34" s="14"/>
      <x:c r="D34" s="14"/>
      <x:c r="E34" s="14"/>
      <x:c r="F34" s="14"/>
      <x:c r="G34" s="16"/>
      <x:c r="H34" s="14"/>
      <x:c r="I34" s="14"/>
      <x:c r="J34" s="14"/>
      <x:c r="K34" s="16"/>
      <x:c r="L34" s="14"/>
      <x:c r="M34" s="15" t="str">
        <x:f>IF(COUNTA(A34:L34)=0,"",IF(NOT(ISNUMBER($B$5)),"Вкажіть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повторюється",IF(OR(NOT(ISTEXT(B34)),LEN(TRIM(B34))=0),"Опишіть проблему",IF(OR(NOT(ISTEXT(C34)),LEN(TRIM(C34))=0),"Вкажіть процес",IF(OR(NOT(ISTEXT(D34)),LEN(TRIM(D34))=0),"Опишіть наслідок",IF(OR(NOT(ISTEXT(F34)),LEN(TRIM(F34))=0),"Вкажіть роль",IF(NOT(OR(H34="Нова",H34="У роботі",H34="Очікує перевірки",H34="Закрито",H34="Відкладено")),"Оберіть стан",IF(AND(OR(H34="У роботі",H34="Очікує перевірки",H34="Закрито"),OR(NOT(ISTEXT(E34)),LEN(TRIM(E34))=0)),"Опишіть покращення",IF(AND(OR(H34="Очікує перевірки",H34="Закрито"),OR(NOT(ISTEXT(I34)),LEN(TRIM(I34))=0)),"Вкажіть критерій перевірки",IF(AND(OR(H34="Нова",H34="У роботі",H34="Очікує перевірки"),LEN(G34)=0),"Вкажіть строк",IF(AND(LEN(G34)&gt;0,NOT(ISNUMBER(G34))),"Перевірте строк",IF(IF(ISNUMBER(G34),OR(G34&lt;1,G34&gt;2958465,G34&lt;&gt;INT(G34)),FALSE),"Перевірте строк",IF(AND(OR(H34="Нова",H34="У роботі",H34="Очікує перевірки"),OR(NOT(ISTEXT(L34)),LEN(TRIM(L34))=0)),"Вкажіть наступну дію",IF(AND(H34="Закрито",OR(NOT(ISTEXT(J34)),LEN(TRIM(J34))=0)),"Вкажіть результат перевірки",IF(AND(H34="Закрито",LEN(K34)=0),"Вкажіть дату закриття",IF(AND(LEN(K34)&gt;0,NOT(ISNUMBER(K34))),"Перевірте дату закриття",IF(IF(ISNUMBER(K34),OR(OR(K34&lt;1,K34&gt;2958465,K34&lt;&gt;INT(K34)),K34&gt;$B$5),FALSE),"Перевірте дату закриття",IF(AND(H34&lt;&gt;"Закрито",LEN(K34)&gt;0),"Приберіть дату закриття","Поля заповнені")))))))))))))))))))))))</x:f>
      </x:c>
      <x:c r="N34" s="15" t="str">
        <x:f>IF(M34="Поля заповнені",IF(OR(H34="Нова",H34="У роботі",H34="Очікує перевірки"),IF(G34&lt;$B$5,"Строк минув",IF(G34=$B$5,"Сьогодні","Заплановано")),""),"")</x:f>
      </x:c>
    </x:row>
    <x:row r="35" ht="44" customHeight="1">
      <x:c r="A35" s="14"/>
      <x:c r="B35" s="14"/>
      <x:c r="C35" s="14"/>
      <x:c r="D35" s="14"/>
      <x:c r="E35" s="14"/>
      <x:c r="F35" s="14"/>
      <x:c r="G35" s="16"/>
      <x:c r="H35" s="14"/>
      <x:c r="I35" s="14"/>
      <x:c r="J35" s="14"/>
      <x:c r="K35" s="16"/>
      <x:c r="L35" s="14"/>
      <x:c r="M35" s="15" t="str">
        <x:f>IF(COUNTA(A35:L35)=0,"",IF(NOT(ISNUMBER($B$5)),"Вкажіть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повторюється",IF(OR(NOT(ISTEXT(B35)),LEN(TRIM(B35))=0),"Опишіть проблему",IF(OR(NOT(ISTEXT(C35)),LEN(TRIM(C35))=0),"Вкажіть процес",IF(OR(NOT(ISTEXT(D35)),LEN(TRIM(D35))=0),"Опишіть наслідок",IF(OR(NOT(ISTEXT(F35)),LEN(TRIM(F35))=0),"Вкажіть роль",IF(NOT(OR(H35="Нова",H35="У роботі",H35="Очікує перевірки",H35="Закрито",H35="Відкладено")),"Оберіть стан",IF(AND(OR(H35="У роботі",H35="Очікує перевірки",H35="Закрито"),OR(NOT(ISTEXT(E35)),LEN(TRIM(E35))=0)),"Опишіть покращення",IF(AND(OR(H35="Очікує перевірки",H35="Закрито"),OR(NOT(ISTEXT(I35)),LEN(TRIM(I35))=0)),"Вкажіть критерій перевірки",IF(AND(OR(H35="Нова",H35="У роботі",H35="Очікує перевірки"),LEN(G35)=0),"Вкажіть строк",IF(AND(LEN(G35)&gt;0,NOT(ISNUMBER(G35))),"Перевірте строк",IF(IF(ISNUMBER(G35),OR(G35&lt;1,G35&gt;2958465,G35&lt;&gt;INT(G35)),FALSE),"Перевірте строк",IF(AND(OR(H35="Нова",H35="У роботі",H35="Очікує перевірки"),OR(NOT(ISTEXT(L35)),LEN(TRIM(L35))=0)),"Вкажіть наступну дію",IF(AND(H35="Закрито",OR(NOT(ISTEXT(J35)),LEN(TRIM(J35))=0)),"Вкажіть результат перевірки",IF(AND(H35="Закрито",LEN(K35)=0),"Вкажіть дату закриття",IF(AND(LEN(K35)&gt;0,NOT(ISNUMBER(K35))),"Перевірте дату закриття",IF(IF(ISNUMBER(K35),OR(OR(K35&lt;1,K35&gt;2958465,K35&lt;&gt;INT(K35)),K35&gt;$B$5),FALSE),"Перевірте дату закриття",IF(AND(H35&lt;&gt;"Закрито",LEN(K35)&gt;0),"Приберіть дату закриття","Поля заповнені")))))))))))))))))))))))</x:f>
      </x:c>
      <x:c r="N35" s="15" t="str">
        <x:f>IF(M35="Поля заповнені",IF(OR(H35="Нова",H35="У роботі",H35="Очікує перевірки"),IF(G35&lt;$B$5,"Строк минув",IF(G35=$B$5,"Сьогодні","Заплановано")),""),"")</x:f>
      </x:c>
    </x:row>
    <x:row r="36" ht="44" customHeight="1">
      <x:c r="A36" s="14"/>
      <x:c r="B36" s="14"/>
      <x:c r="C36" s="14"/>
      <x:c r="D36" s="14"/>
      <x:c r="E36" s="14"/>
      <x:c r="F36" s="14"/>
      <x:c r="G36" s="16"/>
      <x:c r="H36" s="14"/>
      <x:c r="I36" s="14"/>
      <x:c r="J36" s="14"/>
      <x:c r="K36" s="16"/>
      <x:c r="L36" s="14"/>
      <x:c r="M36" s="15" t="str">
        <x:f>IF(COUNTA(A36:L36)=0,"",IF(NOT(ISNUMBER($B$5)),"Вкажіть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повторюється",IF(OR(NOT(ISTEXT(B36)),LEN(TRIM(B36))=0),"Опишіть проблему",IF(OR(NOT(ISTEXT(C36)),LEN(TRIM(C36))=0),"Вкажіть процес",IF(OR(NOT(ISTEXT(D36)),LEN(TRIM(D36))=0),"Опишіть наслідок",IF(OR(NOT(ISTEXT(F36)),LEN(TRIM(F36))=0),"Вкажіть роль",IF(NOT(OR(H36="Нова",H36="У роботі",H36="Очікує перевірки",H36="Закрито",H36="Відкладено")),"Оберіть стан",IF(AND(OR(H36="У роботі",H36="Очікує перевірки",H36="Закрито"),OR(NOT(ISTEXT(E36)),LEN(TRIM(E36))=0)),"Опишіть покращення",IF(AND(OR(H36="Очікує перевірки",H36="Закрито"),OR(NOT(ISTEXT(I36)),LEN(TRIM(I36))=0)),"Вкажіть критерій перевірки",IF(AND(OR(H36="Нова",H36="У роботі",H36="Очікує перевірки"),LEN(G36)=0),"Вкажіть строк",IF(AND(LEN(G36)&gt;0,NOT(ISNUMBER(G36))),"Перевірте строк",IF(IF(ISNUMBER(G36),OR(G36&lt;1,G36&gt;2958465,G36&lt;&gt;INT(G36)),FALSE),"Перевірте строк",IF(AND(OR(H36="Нова",H36="У роботі",H36="Очікує перевірки"),OR(NOT(ISTEXT(L36)),LEN(TRIM(L36))=0)),"Вкажіть наступну дію",IF(AND(H36="Закрито",OR(NOT(ISTEXT(J36)),LEN(TRIM(J36))=0)),"Вкажіть результат перевірки",IF(AND(H36="Закрито",LEN(K36)=0),"Вкажіть дату закриття",IF(AND(LEN(K36)&gt;0,NOT(ISNUMBER(K36))),"Перевірте дату закриття",IF(IF(ISNUMBER(K36),OR(OR(K36&lt;1,K36&gt;2958465,K36&lt;&gt;INT(K36)),K36&gt;$B$5),FALSE),"Перевірте дату закриття",IF(AND(H36&lt;&gt;"Закрито",LEN(K36)&gt;0),"Приберіть дату закриття","Поля заповнені")))))))))))))))))))))))</x:f>
      </x:c>
      <x:c r="N36" s="15" t="str">
        <x:f>IF(M36="Поля заповнені",IF(OR(H36="Нова",H36="У роботі",H36="Очікує перевірки"),IF(G36&lt;$B$5,"Строк минув",IF(G36=$B$5,"Сьогодні","Заплановано")),""),"")</x:f>
      </x:c>
    </x:row>
    <x:row r="37" ht="44" customHeight="1">
      <x:c r="A37" s="14"/>
      <x:c r="B37" s="14"/>
      <x:c r="C37" s="14"/>
      <x:c r="D37" s="14"/>
      <x:c r="E37" s="14"/>
      <x:c r="F37" s="14"/>
      <x:c r="G37" s="16"/>
      <x:c r="H37" s="14"/>
      <x:c r="I37" s="14"/>
      <x:c r="J37" s="14"/>
      <x:c r="K37" s="16"/>
      <x:c r="L37" s="14"/>
      <x:c r="M37" s="15" t="str">
        <x:f>IF(COUNTA(A37:L37)=0,"",IF(NOT(ISNUMBER($B$5)),"Вкажіть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повторюється",IF(OR(NOT(ISTEXT(B37)),LEN(TRIM(B37))=0),"Опишіть проблему",IF(OR(NOT(ISTEXT(C37)),LEN(TRIM(C37))=0),"Вкажіть процес",IF(OR(NOT(ISTEXT(D37)),LEN(TRIM(D37))=0),"Опишіть наслідок",IF(OR(NOT(ISTEXT(F37)),LEN(TRIM(F37))=0),"Вкажіть роль",IF(NOT(OR(H37="Нова",H37="У роботі",H37="Очікує перевірки",H37="Закрито",H37="Відкладено")),"Оберіть стан",IF(AND(OR(H37="У роботі",H37="Очікує перевірки",H37="Закрито"),OR(NOT(ISTEXT(E37)),LEN(TRIM(E37))=0)),"Опишіть покращення",IF(AND(OR(H37="Очікує перевірки",H37="Закрито"),OR(NOT(ISTEXT(I37)),LEN(TRIM(I37))=0)),"Вкажіть критерій перевірки",IF(AND(OR(H37="Нова",H37="У роботі",H37="Очікує перевірки"),LEN(G37)=0),"Вкажіть строк",IF(AND(LEN(G37)&gt;0,NOT(ISNUMBER(G37))),"Перевірте строк",IF(IF(ISNUMBER(G37),OR(G37&lt;1,G37&gt;2958465,G37&lt;&gt;INT(G37)),FALSE),"Перевірте строк",IF(AND(OR(H37="Нова",H37="У роботі",H37="Очікує перевірки"),OR(NOT(ISTEXT(L37)),LEN(TRIM(L37))=0)),"Вкажіть наступну дію",IF(AND(H37="Закрито",OR(NOT(ISTEXT(J37)),LEN(TRIM(J37))=0)),"Вкажіть результат перевірки",IF(AND(H37="Закрито",LEN(K37)=0),"Вкажіть дату закриття",IF(AND(LEN(K37)&gt;0,NOT(ISNUMBER(K37))),"Перевірте дату закриття",IF(IF(ISNUMBER(K37),OR(OR(K37&lt;1,K37&gt;2958465,K37&lt;&gt;INT(K37)),K37&gt;$B$5),FALSE),"Перевірте дату закриття",IF(AND(H37&lt;&gt;"Закрито",LEN(K37)&gt;0),"Приберіть дату закриття","Поля заповнені")))))))))))))))))))))))</x:f>
      </x:c>
      <x:c r="N37" s="15" t="str">
        <x:f>IF(M37="Поля заповнені",IF(OR(H37="Нова",H37="У роботі",H37="Очікує перевірки"),IF(G37&lt;$B$5,"Строк минув",IF(G37=$B$5,"Сьогодні","Заплановано")),""),"")</x:f>
      </x:c>
    </x:row>
    <x:row r="38" ht="44" customHeight="1">
      <x:c r="A38" s="14"/>
      <x:c r="B38" s="14"/>
      <x:c r="C38" s="14"/>
      <x:c r="D38" s="14"/>
      <x:c r="E38" s="14"/>
      <x:c r="F38" s="14"/>
      <x:c r="G38" s="16"/>
      <x:c r="H38" s="14"/>
      <x:c r="I38" s="14"/>
      <x:c r="J38" s="14"/>
      <x:c r="K38" s="16"/>
      <x:c r="L38" s="14"/>
      <x:c r="M38" s="15" t="str">
        <x:f>IF(COUNTA(A38:L38)=0,"",IF(NOT(ISNUMBER($B$5)),"Вкажіть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повторюється",IF(OR(NOT(ISTEXT(B38)),LEN(TRIM(B38))=0),"Опишіть проблему",IF(OR(NOT(ISTEXT(C38)),LEN(TRIM(C38))=0),"Вкажіть процес",IF(OR(NOT(ISTEXT(D38)),LEN(TRIM(D38))=0),"Опишіть наслідок",IF(OR(NOT(ISTEXT(F38)),LEN(TRIM(F38))=0),"Вкажіть роль",IF(NOT(OR(H38="Нова",H38="У роботі",H38="Очікує перевірки",H38="Закрито",H38="Відкладено")),"Оберіть стан",IF(AND(OR(H38="У роботі",H38="Очікує перевірки",H38="Закрито"),OR(NOT(ISTEXT(E38)),LEN(TRIM(E38))=0)),"Опишіть покращення",IF(AND(OR(H38="Очікує перевірки",H38="Закрито"),OR(NOT(ISTEXT(I38)),LEN(TRIM(I38))=0)),"Вкажіть критерій перевірки",IF(AND(OR(H38="Нова",H38="У роботі",H38="Очікує перевірки"),LEN(G38)=0),"Вкажіть строк",IF(AND(LEN(G38)&gt;0,NOT(ISNUMBER(G38))),"Перевірте строк",IF(IF(ISNUMBER(G38),OR(G38&lt;1,G38&gt;2958465,G38&lt;&gt;INT(G38)),FALSE),"Перевірте строк",IF(AND(OR(H38="Нова",H38="У роботі",H38="Очікує перевірки"),OR(NOT(ISTEXT(L38)),LEN(TRIM(L38))=0)),"Вкажіть наступну дію",IF(AND(H38="Закрито",OR(NOT(ISTEXT(J38)),LEN(TRIM(J38))=0)),"Вкажіть результат перевірки",IF(AND(H38="Закрито",LEN(K38)=0),"Вкажіть дату закриття",IF(AND(LEN(K38)&gt;0,NOT(ISNUMBER(K38))),"Перевірте дату закриття",IF(IF(ISNUMBER(K38),OR(OR(K38&lt;1,K38&gt;2958465,K38&lt;&gt;INT(K38)),K38&gt;$B$5),FALSE),"Перевірте дату закриття",IF(AND(H38&lt;&gt;"Закрито",LEN(K38)&gt;0),"Приберіть дату закриття","Поля заповнені")))))))))))))))))))))))</x:f>
      </x:c>
      <x:c r="N38" s="15" t="str">
        <x:f>IF(M38="Поля заповнені",IF(OR(H38="Нова",H38="У роботі",H38="Очікує перевірки"),IF(G38&lt;$B$5,"Строк минув",IF(G38=$B$5,"Сьогодні","Заплановано")),""),"")</x:f>
      </x:c>
    </x:row>
    <x:row r="39" ht="44" customHeight="1">
      <x:c r="A39" s="14"/>
      <x:c r="B39" s="14"/>
      <x:c r="C39" s="14"/>
      <x:c r="D39" s="14"/>
      <x:c r="E39" s="14"/>
      <x:c r="F39" s="14"/>
      <x:c r="G39" s="16"/>
      <x:c r="H39" s="14"/>
      <x:c r="I39" s="14"/>
      <x:c r="J39" s="14"/>
      <x:c r="K39" s="16"/>
      <x:c r="L39" s="14"/>
      <x:c r="M39" s="15" t="str">
        <x:f>IF(COUNTA(A39:L39)=0,"",IF(NOT(ISNUMBER($B$5)),"Вкажіть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повторюється",IF(OR(NOT(ISTEXT(B39)),LEN(TRIM(B39))=0),"Опишіть проблему",IF(OR(NOT(ISTEXT(C39)),LEN(TRIM(C39))=0),"Вкажіть процес",IF(OR(NOT(ISTEXT(D39)),LEN(TRIM(D39))=0),"Опишіть наслідок",IF(OR(NOT(ISTEXT(F39)),LEN(TRIM(F39))=0),"Вкажіть роль",IF(NOT(OR(H39="Нова",H39="У роботі",H39="Очікує перевірки",H39="Закрито",H39="Відкладено")),"Оберіть стан",IF(AND(OR(H39="У роботі",H39="Очікує перевірки",H39="Закрито"),OR(NOT(ISTEXT(E39)),LEN(TRIM(E39))=0)),"Опишіть покращення",IF(AND(OR(H39="Очікує перевірки",H39="Закрито"),OR(NOT(ISTEXT(I39)),LEN(TRIM(I39))=0)),"Вкажіть критерій перевірки",IF(AND(OR(H39="Нова",H39="У роботі",H39="Очікує перевірки"),LEN(G39)=0),"Вкажіть строк",IF(AND(LEN(G39)&gt;0,NOT(ISNUMBER(G39))),"Перевірте строк",IF(IF(ISNUMBER(G39),OR(G39&lt;1,G39&gt;2958465,G39&lt;&gt;INT(G39)),FALSE),"Перевірте строк",IF(AND(OR(H39="Нова",H39="У роботі",H39="Очікує перевірки"),OR(NOT(ISTEXT(L39)),LEN(TRIM(L39))=0)),"Вкажіть наступну дію",IF(AND(H39="Закрито",OR(NOT(ISTEXT(J39)),LEN(TRIM(J39))=0)),"Вкажіть результат перевірки",IF(AND(H39="Закрито",LEN(K39)=0),"Вкажіть дату закриття",IF(AND(LEN(K39)&gt;0,NOT(ISNUMBER(K39))),"Перевірте дату закриття",IF(IF(ISNUMBER(K39),OR(OR(K39&lt;1,K39&gt;2958465,K39&lt;&gt;INT(K39)),K39&gt;$B$5),FALSE),"Перевірте дату закриття",IF(AND(H39&lt;&gt;"Закрито",LEN(K39)&gt;0),"Приберіть дату закриття","Поля заповнені")))))))))))))))))))))))</x:f>
      </x:c>
      <x:c r="N39" s="15" t="str">
        <x:f>IF(M39="Поля заповнені",IF(OR(H39="Нова",H39="У роботі",H39="Очікує перевірки"),IF(G39&lt;$B$5,"Строк минув",IF(G39=$B$5,"Сьогодні","Заплановано")),""),"")</x:f>
      </x:c>
    </x:row>
    <x:row r="40" ht="44" customHeight="1">
      <x:c r="A40" s="14"/>
      <x:c r="B40" s="14"/>
      <x:c r="C40" s="14"/>
      <x:c r="D40" s="14"/>
      <x:c r="E40" s="14"/>
      <x:c r="F40" s="14"/>
      <x:c r="G40" s="16"/>
      <x:c r="H40" s="14"/>
      <x:c r="I40" s="14"/>
      <x:c r="J40" s="14"/>
      <x:c r="K40" s="16"/>
      <x:c r="L40" s="14"/>
      <x:c r="M40" s="15" t="str">
        <x:f>IF(COUNTA(A40:L40)=0,"",IF(NOT(ISNUMBER($B$5)),"Вкажіть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повторюється",IF(OR(NOT(ISTEXT(B40)),LEN(TRIM(B40))=0),"Опишіть проблему",IF(OR(NOT(ISTEXT(C40)),LEN(TRIM(C40))=0),"Вкажіть процес",IF(OR(NOT(ISTEXT(D40)),LEN(TRIM(D40))=0),"Опишіть наслідок",IF(OR(NOT(ISTEXT(F40)),LEN(TRIM(F40))=0),"Вкажіть роль",IF(NOT(OR(H40="Нова",H40="У роботі",H40="Очікує перевірки",H40="Закрито",H40="Відкладено")),"Оберіть стан",IF(AND(OR(H40="У роботі",H40="Очікує перевірки",H40="Закрито"),OR(NOT(ISTEXT(E40)),LEN(TRIM(E40))=0)),"Опишіть покращення",IF(AND(OR(H40="Очікує перевірки",H40="Закрито"),OR(NOT(ISTEXT(I40)),LEN(TRIM(I40))=0)),"Вкажіть критерій перевірки",IF(AND(OR(H40="Нова",H40="У роботі",H40="Очікує перевірки"),LEN(G40)=0),"Вкажіть строк",IF(AND(LEN(G40)&gt;0,NOT(ISNUMBER(G40))),"Перевірте строк",IF(IF(ISNUMBER(G40),OR(G40&lt;1,G40&gt;2958465,G40&lt;&gt;INT(G40)),FALSE),"Перевірте строк",IF(AND(OR(H40="Нова",H40="У роботі",H40="Очікує перевірки"),OR(NOT(ISTEXT(L40)),LEN(TRIM(L40))=0)),"Вкажіть наступну дію",IF(AND(H40="Закрито",OR(NOT(ISTEXT(J40)),LEN(TRIM(J40))=0)),"Вкажіть результат перевірки",IF(AND(H40="Закрито",LEN(K40)=0),"Вкажіть дату закриття",IF(AND(LEN(K40)&gt;0,NOT(ISNUMBER(K40))),"Перевірте дату закриття",IF(IF(ISNUMBER(K40),OR(OR(K40&lt;1,K40&gt;2958465,K40&lt;&gt;INT(K40)),K40&gt;$B$5),FALSE),"Перевірте дату закриття",IF(AND(H40&lt;&gt;"Закрито",LEN(K40)&gt;0),"Приберіть дату закриття","Поля заповнені")))))))))))))))))))))))</x:f>
      </x:c>
      <x:c r="N40" s="15" t="str">
        <x:f>IF(M40="Поля заповнені",IF(OR(H40="Нова",H40="У роботі",H40="Очікує перевірки"),IF(G40&lt;$B$5,"Строк минув",IF(G40=$B$5,"Сьогодні","Заплановано")),""),"")</x:f>
      </x:c>
    </x:row>
    <x:row r="41" ht="44" customHeight="1">
      <x:c r="A41" s="14"/>
      <x:c r="B41" s="14"/>
      <x:c r="C41" s="14"/>
      <x:c r="D41" s="14"/>
      <x:c r="E41" s="14"/>
      <x:c r="F41" s="14"/>
      <x:c r="G41" s="16"/>
      <x:c r="H41" s="14"/>
      <x:c r="I41" s="14"/>
      <x:c r="J41" s="14"/>
      <x:c r="K41" s="16"/>
      <x:c r="L41" s="14"/>
      <x:c r="M41" s="15" t="str">
        <x:f>IF(COUNTA(A41:L41)=0,"",IF(NOT(ISNUMBER($B$5)),"Вкажіть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повторюється",IF(OR(NOT(ISTEXT(B41)),LEN(TRIM(B41))=0),"Опишіть проблему",IF(OR(NOT(ISTEXT(C41)),LEN(TRIM(C41))=0),"Вкажіть процес",IF(OR(NOT(ISTEXT(D41)),LEN(TRIM(D41))=0),"Опишіть наслідок",IF(OR(NOT(ISTEXT(F41)),LEN(TRIM(F41))=0),"Вкажіть роль",IF(NOT(OR(H41="Нова",H41="У роботі",H41="Очікує перевірки",H41="Закрито",H41="Відкладено")),"Оберіть стан",IF(AND(OR(H41="У роботі",H41="Очікує перевірки",H41="Закрито"),OR(NOT(ISTEXT(E41)),LEN(TRIM(E41))=0)),"Опишіть покращення",IF(AND(OR(H41="Очікує перевірки",H41="Закрито"),OR(NOT(ISTEXT(I41)),LEN(TRIM(I41))=0)),"Вкажіть критерій перевірки",IF(AND(OR(H41="Нова",H41="У роботі",H41="Очікує перевірки"),LEN(G41)=0),"Вкажіть строк",IF(AND(LEN(G41)&gt;0,NOT(ISNUMBER(G41))),"Перевірте строк",IF(IF(ISNUMBER(G41),OR(G41&lt;1,G41&gt;2958465,G41&lt;&gt;INT(G41)),FALSE),"Перевірте строк",IF(AND(OR(H41="Нова",H41="У роботі",H41="Очікує перевірки"),OR(NOT(ISTEXT(L41)),LEN(TRIM(L41))=0)),"Вкажіть наступну дію",IF(AND(H41="Закрито",OR(NOT(ISTEXT(J41)),LEN(TRIM(J41))=0)),"Вкажіть результат перевірки",IF(AND(H41="Закрито",LEN(K41)=0),"Вкажіть дату закриття",IF(AND(LEN(K41)&gt;0,NOT(ISNUMBER(K41))),"Перевірте дату закриття",IF(IF(ISNUMBER(K41),OR(OR(K41&lt;1,K41&gt;2958465,K41&lt;&gt;INT(K41)),K41&gt;$B$5),FALSE),"Перевірте дату закриття",IF(AND(H41&lt;&gt;"Закрито",LEN(K41)&gt;0),"Приберіть дату закриття","Поля заповнені")))))))))))))))))))))))</x:f>
      </x:c>
      <x:c r="N41" s="15" t="str">
        <x:f>IF(M41="Поля заповнені",IF(OR(H41="Нова",H41="У роботі",H41="Очікує перевірки"),IF(G41&lt;$B$5,"Строк минув",IF(G41=$B$5,"Сьогодні","Заплановано")),""),"")</x:f>
      </x:c>
    </x:row>
    <x:row r="42" ht="44" customHeight="1">
      <x:c r="A42" s="14"/>
      <x:c r="B42" s="14"/>
      <x:c r="C42" s="14"/>
      <x:c r="D42" s="14"/>
      <x:c r="E42" s="14"/>
      <x:c r="F42" s="14"/>
      <x:c r="G42" s="16"/>
      <x:c r="H42" s="14"/>
      <x:c r="I42" s="14"/>
      <x:c r="J42" s="14"/>
      <x:c r="K42" s="16"/>
      <x:c r="L42" s="14"/>
      <x:c r="M42" s="15" t="str">
        <x:f>IF(COUNTA(A42:L42)=0,"",IF(NOT(ISNUMBER($B$5)),"Вкажіть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повторюється",IF(OR(NOT(ISTEXT(B42)),LEN(TRIM(B42))=0),"Опишіть проблему",IF(OR(NOT(ISTEXT(C42)),LEN(TRIM(C42))=0),"Вкажіть процес",IF(OR(NOT(ISTEXT(D42)),LEN(TRIM(D42))=0),"Опишіть наслідок",IF(OR(NOT(ISTEXT(F42)),LEN(TRIM(F42))=0),"Вкажіть роль",IF(NOT(OR(H42="Нова",H42="У роботі",H42="Очікує перевірки",H42="Закрито",H42="Відкладено")),"Оберіть стан",IF(AND(OR(H42="У роботі",H42="Очікує перевірки",H42="Закрито"),OR(NOT(ISTEXT(E42)),LEN(TRIM(E42))=0)),"Опишіть покращення",IF(AND(OR(H42="Очікує перевірки",H42="Закрито"),OR(NOT(ISTEXT(I42)),LEN(TRIM(I42))=0)),"Вкажіть критерій перевірки",IF(AND(OR(H42="Нова",H42="У роботі",H42="Очікує перевірки"),LEN(G42)=0),"Вкажіть строк",IF(AND(LEN(G42)&gt;0,NOT(ISNUMBER(G42))),"Перевірте строк",IF(IF(ISNUMBER(G42),OR(G42&lt;1,G42&gt;2958465,G42&lt;&gt;INT(G42)),FALSE),"Перевірте строк",IF(AND(OR(H42="Нова",H42="У роботі",H42="Очікує перевірки"),OR(NOT(ISTEXT(L42)),LEN(TRIM(L42))=0)),"Вкажіть наступну дію",IF(AND(H42="Закрито",OR(NOT(ISTEXT(J42)),LEN(TRIM(J42))=0)),"Вкажіть результат перевірки",IF(AND(H42="Закрито",LEN(K42)=0),"Вкажіть дату закриття",IF(AND(LEN(K42)&gt;0,NOT(ISNUMBER(K42))),"Перевірте дату закриття",IF(IF(ISNUMBER(K42),OR(OR(K42&lt;1,K42&gt;2958465,K42&lt;&gt;INT(K42)),K42&gt;$B$5),FALSE),"Перевірте дату закриття",IF(AND(H42&lt;&gt;"Закрито",LEN(K42)&gt;0),"Приберіть дату закриття","Поля заповнені")))))))))))))))))))))))</x:f>
      </x:c>
      <x:c r="N42" s="15" t="str">
        <x:f>IF(M42="Поля заповнені",IF(OR(H42="Нова",H42="У роботі",H42="Очікує перевірки"),IF(G42&lt;$B$5,"Строк минув",IF(G42=$B$5,"Сьогодні","Заплановано")),""),"")</x:f>
      </x:c>
    </x:row>
    <x:row r="43" ht="44" customHeight="1">
      <x:c r="A43" s="14"/>
      <x:c r="B43" s="14"/>
      <x:c r="C43" s="14"/>
      <x:c r="D43" s="14"/>
      <x:c r="E43" s="14"/>
      <x:c r="F43" s="14"/>
      <x:c r="G43" s="16"/>
      <x:c r="H43" s="14"/>
      <x:c r="I43" s="14"/>
      <x:c r="J43" s="14"/>
      <x:c r="K43" s="16"/>
      <x:c r="L43" s="14"/>
      <x:c r="M43" s="15" t="str">
        <x:f>IF(COUNTA(A43:L43)=0,"",IF(NOT(ISNUMBER($B$5)),"Вкажіть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повторюється",IF(OR(NOT(ISTEXT(B43)),LEN(TRIM(B43))=0),"Опишіть проблему",IF(OR(NOT(ISTEXT(C43)),LEN(TRIM(C43))=0),"Вкажіть процес",IF(OR(NOT(ISTEXT(D43)),LEN(TRIM(D43))=0),"Опишіть наслідок",IF(OR(NOT(ISTEXT(F43)),LEN(TRIM(F43))=0),"Вкажіть роль",IF(NOT(OR(H43="Нова",H43="У роботі",H43="Очікує перевірки",H43="Закрито",H43="Відкладено")),"Оберіть стан",IF(AND(OR(H43="У роботі",H43="Очікує перевірки",H43="Закрито"),OR(NOT(ISTEXT(E43)),LEN(TRIM(E43))=0)),"Опишіть покращення",IF(AND(OR(H43="Очікує перевірки",H43="Закрито"),OR(NOT(ISTEXT(I43)),LEN(TRIM(I43))=0)),"Вкажіть критерій перевірки",IF(AND(OR(H43="Нова",H43="У роботі",H43="Очікує перевірки"),LEN(G43)=0),"Вкажіть строк",IF(AND(LEN(G43)&gt;0,NOT(ISNUMBER(G43))),"Перевірте строк",IF(IF(ISNUMBER(G43),OR(G43&lt;1,G43&gt;2958465,G43&lt;&gt;INT(G43)),FALSE),"Перевірте строк",IF(AND(OR(H43="Нова",H43="У роботі",H43="Очікує перевірки"),OR(NOT(ISTEXT(L43)),LEN(TRIM(L43))=0)),"Вкажіть наступну дію",IF(AND(H43="Закрито",OR(NOT(ISTEXT(J43)),LEN(TRIM(J43))=0)),"Вкажіть результат перевірки",IF(AND(H43="Закрито",LEN(K43)=0),"Вкажіть дату закриття",IF(AND(LEN(K43)&gt;0,NOT(ISNUMBER(K43))),"Перевірте дату закриття",IF(IF(ISNUMBER(K43),OR(OR(K43&lt;1,K43&gt;2958465,K43&lt;&gt;INT(K43)),K43&gt;$B$5),FALSE),"Перевірте дату закриття",IF(AND(H43&lt;&gt;"Закрито",LEN(K43)&gt;0),"Приберіть дату закриття","Поля заповнені")))))))))))))))))))))))</x:f>
      </x:c>
      <x:c r="N43" s="15" t="str">
        <x:f>IF(M43="Поля заповнені",IF(OR(H43="Нова",H43="У роботі",H43="Очікує перевірки"),IF(G43&lt;$B$5,"Строк минув",IF(G43=$B$5,"Сьогодні","Заплановано")),""),"")</x:f>
      </x:c>
    </x:row>
    <x:row r="44" ht="44" customHeight="1">
      <x:c r="A44" s="14"/>
      <x:c r="B44" s="14"/>
      <x:c r="C44" s="14"/>
      <x:c r="D44" s="14"/>
      <x:c r="E44" s="14"/>
      <x:c r="F44" s="14"/>
      <x:c r="G44" s="16"/>
      <x:c r="H44" s="14"/>
      <x:c r="I44" s="14"/>
      <x:c r="J44" s="14"/>
      <x:c r="K44" s="16"/>
      <x:c r="L44" s="14"/>
      <x:c r="M44" s="15" t="str">
        <x:f>IF(COUNTA(A44:L44)=0,"",IF(NOT(ISNUMBER($B$5)),"Вкажіть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повторюється",IF(OR(NOT(ISTEXT(B44)),LEN(TRIM(B44))=0),"Опишіть проблему",IF(OR(NOT(ISTEXT(C44)),LEN(TRIM(C44))=0),"Вкажіть процес",IF(OR(NOT(ISTEXT(D44)),LEN(TRIM(D44))=0),"Опишіть наслідок",IF(OR(NOT(ISTEXT(F44)),LEN(TRIM(F44))=0),"Вкажіть роль",IF(NOT(OR(H44="Нова",H44="У роботі",H44="Очікує перевірки",H44="Закрито",H44="Відкладено")),"Оберіть стан",IF(AND(OR(H44="У роботі",H44="Очікує перевірки",H44="Закрито"),OR(NOT(ISTEXT(E44)),LEN(TRIM(E44))=0)),"Опишіть покращення",IF(AND(OR(H44="Очікує перевірки",H44="Закрито"),OR(NOT(ISTEXT(I44)),LEN(TRIM(I44))=0)),"Вкажіть критерій перевірки",IF(AND(OR(H44="Нова",H44="У роботі",H44="Очікує перевірки"),LEN(G44)=0),"Вкажіть строк",IF(AND(LEN(G44)&gt;0,NOT(ISNUMBER(G44))),"Перевірте строк",IF(IF(ISNUMBER(G44),OR(G44&lt;1,G44&gt;2958465,G44&lt;&gt;INT(G44)),FALSE),"Перевірте строк",IF(AND(OR(H44="Нова",H44="У роботі",H44="Очікує перевірки"),OR(NOT(ISTEXT(L44)),LEN(TRIM(L44))=0)),"Вкажіть наступну дію",IF(AND(H44="Закрито",OR(NOT(ISTEXT(J44)),LEN(TRIM(J44))=0)),"Вкажіть результат перевірки",IF(AND(H44="Закрито",LEN(K44)=0),"Вкажіть дату закриття",IF(AND(LEN(K44)&gt;0,NOT(ISNUMBER(K44))),"Перевірте дату закриття",IF(IF(ISNUMBER(K44),OR(OR(K44&lt;1,K44&gt;2958465,K44&lt;&gt;INT(K44)),K44&gt;$B$5),FALSE),"Перевірте дату закриття",IF(AND(H44&lt;&gt;"Закрито",LEN(K44)&gt;0),"Приберіть дату закриття","Поля заповнені")))))))))))))))))))))))</x:f>
      </x:c>
      <x:c r="N44" s="15" t="str">
        <x:f>IF(M44="Поля заповнені",IF(OR(H44="Нова",H44="У роботі",H44="Очікує перевірки"),IF(G44&lt;$B$5,"Строк минув",IF(G44=$B$5,"Сьогодні","Заплановано")),""),"")</x:f>
      </x:c>
    </x:row>
    <x:row r="45" ht="44" customHeight="1">
      <x:c r="A45" s="14"/>
      <x:c r="B45" s="14"/>
      <x:c r="C45" s="14"/>
      <x:c r="D45" s="14"/>
      <x:c r="E45" s="14"/>
      <x:c r="F45" s="14"/>
      <x:c r="G45" s="16"/>
      <x:c r="H45" s="14"/>
      <x:c r="I45" s="14"/>
      <x:c r="J45" s="14"/>
      <x:c r="K45" s="16"/>
      <x:c r="L45" s="14"/>
      <x:c r="M45" s="15" t="str">
        <x:f>IF(COUNTA(A45:L45)=0,"",IF(NOT(ISNUMBER($B$5)),"Вкажіть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повторюється",IF(OR(NOT(ISTEXT(B45)),LEN(TRIM(B45))=0),"Опишіть проблему",IF(OR(NOT(ISTEXT(C45)),LEN(TRIM(C45))=0),"Вкажіть процес",IF(OR(NOT(ISTEXT(D45)),LEN(TRIM(D45))=0),"Опишіть наслідок",IF(OR(NOT(ISTEXT(F45)),LEN(TRIM(F45))=0),"Вкажіть роль",IF(NOT(OR(H45="Нова",H45="У роботі",H45="Очікує перевірки",H45="Закрито",H45="Відкладено")),"Оберіть стан",IF(AND(OR(H45="У роботі",H45="Очікує перевірки",H45="Закрито"),OR(NOT(ISTEXT(E45)),LEN(TRIM(E45))=0)),"Опишіть покращення",IF(AND(OR(H45="Очікує перевірки",H45="Закрито"),OR(NOT(ISTEXT(I45)),LEN(TRIM(I45))=0)),"Вкажіть критерій перевірки",IF(AND(OR(H45="Нова",H45="У роботі",H45="Очікує перевірки"),LEN(G45)=0),"Вкажіть строк",IF(AND(LEN(G45)&gt;0,NOT(ISNUMBER(G45))),"Перевірте строк",IF(IF(ISNUMBER(G45),OR(G45&lt;1,G45&gt;2958465,G45&lt;&gt;INT(G45)),FALSE),"Перевірте строк",IF(AND(OR(H45="Нова",H45="У роботі",H45="Очікує перевірки"),OR(NOT(ISTEXT(L45)),LEN(TRIM(L45))=0)),"Вкажіть наступну дію",IF(AND(H45="Закрито",OR(NOT(ISTEXT(J45)),LEN(TRIM(J45))=0)),"Вкажіть результат перевірки",IF(AND(H45="Закрито",LEN(K45)=0),"Вкажіть дату закриття",IF(AND(LEN(K45)&gt;0,NOT(ISNUMBER(K45))),"Перевірте дату закриття",IF(IF(ISNUMBER(K45),OR(OR(K45&lt;1,K45&gt;2958465,K45&lt;&gt;INT(K45)),K45&gt;$B$5),FALSE),"Перевірте дату закриття",IF(AND(H45&lt;&gt;"Закрито",LEN(K45)&gt;0),"Приберіть дату закриття","Поля заповнені")))))))))))))))))))))))</x:f>
      </x:c>
      <x:c r="N45" s="15" t="str">
        <x:f>IF(M45="Поля заповнені",IF(OR(H45="Нова",H45="У роботі",H45="Очікує перевірки"),IF(G45&lt;$B$5,"Строк минув",IF(G45=$B$5,"Сьогодні","Заплановано")),""),"")</x:f>
      </x:c>
    </x:row>
    <x:row r="46" ht="44" customHeight="1">
      <x:c r="A46" s="14"/>
      <x:c r="B46" s="14"/>
      <x:c r="C46" s="14"/>
      <x:c r="D46" s="14"/>
      <x:c r="E46" s="14"/>
      <x:c r="F46" s="14"/>
      <x:c r="G46" s="16"/>
      <x:c r="H46" s="14"/>
      <x:c r="I46" s="14"/>
      <x:c r="J46" s="14"/>
      <x:c r="K46" s="16"/>
      <x:c r="L46" s="14"/>
      <x:c r="M46" s="15" t="str">
        <x:f>IF(COUNTA(A46:L46)=0,"",IF(NOT(ISNUMBER($B$5)),"Вкажіть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повторюється",IF(OR(NOT(ISTEXT(B46)),LEN(TRIM(B46))=0),"Опишіть проблему",IF(OR(NOT(ISTEXT(C46)),LEN(TRIM(C46))=0),"Вкажіть процес",IF(OR(NOT(ISTEXT(D46)),LEN(TRIM(D46))=0),"Опишіть наслідок",IF(OR(NOT(ISTEXT(F46)),LEN(TRIM(F46))=0),"Вкажіть роль",IF(NOT(OR(H46="Нова",H46="У роботі",H46="Очікує перевірки",H46="Закрито",H46="Відкладено")),"Оберіть стан",IF(AND(OR(H46="У роботі",H46="Очікує перевірки",H46="Закрито"),OR(NOT(ISTEXT(E46)),LEN(TRIM(E46))=0)),"Опишіть покращення",IF(AND(OR(H46="Очікує перевірки",H46="Закрито"),OR(NOT(ISTEXT(I46)),LEN(TRIM(I46))=0)),"Вкажіть критерій перевірки",IF(AND(OR(H46="Нова",H46="У роботі",H46="Очікує перевірки"),LEN(G46)=0),"Вкажіть строк",IF(AND(LEN(G46)&gt;0,NOT(ISNUMBER(G46))),"Перевірте строк",IF(IF(ISNUMBER(G46),OR(G46&lt;1,G46&gt;2958465,G46&lt;&gt;INT(G46)),FALSE),"Перевірте строк",IF(AND(OR(H46="Нова",H46="У роботі",H46="Очікує перевірки"),OR(NOT(ISTEXT(L46)),LEN(TRIM(L46))=0)),"Вкажіть наступну дію",IF(AND(H46="Закрито",OR(NOT(ISTEXT(J46)),LEN(TRIM(J46))=0)),"Вкажіть результат перевірки",IF(AND(H46="Закрито",LEN(K46)=0),"Вкажіть дату закриття",IF(AND(LEN(K46)&gt;0,NOT(ISNUMBER(K46))),"Перевірте дату закриття",IF(IF(ISNUMBER(K46),OR(OR(K46&lt;1,K46&gt;2958465,K46&lt;&gt;INT(K46)),K46&gt;$B$5),FALSE),"Перевірте дату закриття",IF(AND(H46&lt;&gt;"Закрито",LEN(K46)&gt;0),"Приберіть дату закриття","Поля заповнені")))))))))))))))))))))))</x:f>
      </x:c>
      <x:c r="N46" s="15" t="str">
        <x:f>IF(M46="Поля заповнені",IF(OR(H46="Нова",H46="У роботі",H46="Очікує перевірки"),IF(G46&lt;$B$5,"Строк минув",IF(G46=$B$5,"Сьогодні","Заплановано")),""),"")</x:f>
      </x:c>
    </x:row>
    <x:row r="47" ht="44" customHeight="1">
      <x:c r="A47" s="14"/>
      <x:c r="B47" s="14"/>
      <x:c r="C47" s="14"/>
      <x:c r="D47" s="14"/>
      <x:c r="E47" s="14"/>
      <x:c r="F47" s="14"/>
      <x:c r="G47" s="16"/>
      <x:c r="H47" s="14"/>
      <x:c r="I47" s="14"/>
      <x:c r="J47" s="14"/>
      <x:c r="K47" s="16"/>
      <x:c r="L47" s="14"/>
      <x:c r="M47" s="15" t="str">
        <x:f>IF(COUNTA(A47:L47)=0,"",IF(NOT(ISNUMBER($B$5)),"Вкажіть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повторюється",IF(OR(NOT(ISTEXT(B47)),LEN(TRIM(B47))=0),"Опишіть проблему",IF(OR(NOT(ISTEXT(C47)),LEN(TRIM(C47))=0),"Вкажіть процес",IF(OR(NOT(ISTEXT(D47)),LEN(TRIM(D47))=0),"Опишіть наслідок",IF(OR(NOT(ISTEXT(F47)),LEN(TRIM(F47))=0),"Вкажіть роль",IF(NOT(OR(H47="Нова",H47="У роботі",H47="Очікує перевірки",H47="Закрито",H47="Відкладено")),"Оберіть стан",IF(AND(OR(H47="У роботі",H47="Очікує перевірки",H47="Закрито"),OR(NOT(ISTEXT(E47)),LEN(TRIM(E47))=0)),"Опишіть покращення",IF(AND(OR(H47="Очікує перевірки",H47="Закрито"),OR(NOT(ISTEXT(I47)),LEN(TRIM(I47))=0)),"Вкажіть критерій перевірки",IF(AND(OR(H47="Нова",H47="У роботі",H47="Очікує перевірки"),LEN(G47)=0),"Вкажіть строк",IF(AND(LEN(G47)&gt;0,NOT(ISNUMBER(G47))),"Перевірте строк",IF(IF(ISNUMBER(G47),OR(G47&lt;1,G47&gt;2958465,G47&lt;&gt;INT(G47)),FALSE),"Перевірте строк",IF(AND(OR(H47="Нова",H47="У роботі",H47="Очікує перевірки"),OR(NOT(ISTEXT(L47)),LEN(TRIM(L47))=0)),"Вкажіть наступну дію",IF(AND(H47="Закрито",OR(NOT(ISTEXT(J47)),LEN(TRIM(J47))=0)),"Вкажіть результат перевірки",IF(AND(H47="Закрито",LEN(K47)=0),"Вкажіть дату закриття",IF(AND(LEN(K47)&gt;0,NOT(ISNUMBER(K47))),"Перевірте дату закриття",IF(IF(ISNUMBER(K47),OR(OR(K47&lt;1,K47&gt;2958465,K47&lt;&gt;INT(K47)),K47&gt;$B$5),FALSE),"Перевірте дату закриття",IF(AND(H47&lt;&gt;"Закрито",LEN(K47)&gt;0),"Приберіть дату закриття","Поля заповнені")))))))))))))))))))))))</x:f>
      </x:c>
      <x:c r="N47" s="15" t="str">
        <x:f>IF(M47="Поля заповнені",IF(OR(H47="Нова",H47="У роботі",H47="Очікує перевірки"),IF(G47&lt;$B$5,"Строк минув",IF(G47=$B$5,"Сьогодні","Заплановано")),""),"")</x:f>
      </x:c>
    </x:row>
    <x:row r="48" ht="44" customHeight="1">
      <x:c r="A48" s="14"/>
      <x:c r="B48" s="14"/>
      <x:c r="C48" s="14"/>
      <x:c r="D48" s="14"/>
      <x:c r="E48" s="14"/>
      <x:c r="F48" s="14"/>
      <x:c r="G48" s="16"/>
      <x:c r="H48" s="14"/>
      <x:c r="I48" s="14"/>
      <x:c r="J48" s="14"/>
      <x:c r="K48" s="16"/>
      <x:c r="L48" s="14"/>
      <x:c r="M48" s="15" t="str">
        <x:f>IF(COUNTA(A48:L48)=0,"",IF(NOT(ISNUMBER($B$5)),"Вкажіть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повторюється",IF(OR(NOT(ISTEXT(B48)),LEN(TRIM(B48))=0),"Опишіть проблему",IF(OR(NOT(ISTEXT(C48)),LEN(TRIM(C48))=0),"Вкажіть процес",IF(OR(NOT(ISTEXT(D48)),LEN(TRIM(D48))=0),"Опишіть наслідок",IF(OR(NOT(ISTEXT(F48)),LEN(TRIM(F48))=0),"Вкажіть роль",IF(NOT(OR(H48="Нова",H48="У роботі",H48="Очікує перевірки",H48="Закрито",H48="Відкладено")),"Оберіть стан",IF(AND(OR(H48="У роботі",H48="Очікує перевірки",H48="Закрито"),OR(NOT(ISTEXT(E48)),LEN(TRIM(E48))=0)),"Опишіть покращення",IF(AND(OR(H48="Очікує перевірки",H48="Закрито"),OR(NOT(ISTEXT(I48)),LEN(TRIM(I48))=0)),"Вкажіть критерій перевірки",IF(AND(OR(H48="Нова",H48="У роботі",H48="Очікує перевірки"),LEN(G48)=0),"Вкажіть строк",IF(AND(LEN(G48)&gt;0,NOT(ISNUMBER(G48))),"Перевірте строк",IF(IF(ISNUMBER(G48),OR(G48&lt;1,G48&gt;2958465,G48&lt;&gt;INT(G48)),FALSE),"Перевірте строк",IF(AND(OR(H48="Нова",H48="У роботі",H48="Очікує перевірки"),OR(NOT(ISTEXT(L48)),LEN(TRIM(L48))=0)),"Вкажіть наступну дію",IF(AND(H48="Закрито",OR(NOT(ISTEXT(J48)),LEN(TRIM(J48))=0)),"Вкажіть результат перевірки",IF(AND(H48="Закрито",LEN(K48)=0),"Вкажіть дату закриття",IF(AND(LEN(K48)&gt;0,NOT(ISNUMBER(K48))),"Перевірте дату закриття",IF(IF(ISNUMBER(K48),OR(OR(K48&lt;1,K48&gt;2958465,K48&lt;&gt;INT(K48)),K48&gt;$B$5),FALSE),"Перевірте дату закриття",IF(AND(H48&lt;&gt;"Закрито",LEN(K48)&gt;0),"Приберіть дату закриття","Поля заповнені")))))))))))))))))))))))</x:f>
      </x:c>
      <x:c r="N48" s="15" t="str">
        <x:f>IF(M48="Поля заповнені",IF(OR(H48="Нова",H48="У роботі",H48="Очікує перевірки"),IF(G48&lt;$B$5,"Строк минув",IF(G48=$B$5,"Сьогодні","Заплановано")),""),"")</x:f>
      </x:c>
    </x:row>
    <x:row r="49" ht="44" customHeight="1">
      <x:c r="A49" s="14"/>
      <x:c r="B49" s="14"/>
      <x:c r="C49" s="14"/>
      <x:c r="D49" s="14"/>
      <x:c r="E49" s="14"/>
      <x:c r="F49" s="14"/>
      <x:c r="G49" s="16"/>
      <x:c r="H49" s="14"/>
      <x:c r="I49" s="14"/>
      <x:c r="J49" s="14"/>
      <x:c r="K49" s="16"/>
      <x:c r="L49" s="14"/>
      <x:c r="M49" s="15" t="str">
        <x:f>IF(COUNTA(A49:L49)=0,"",IF(NOT(ISNUMBER($B$5)),"Вкажіть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повторюється",IF(OR(NOT(ISTEXT(B49)),LEN(TRIM(B49))=0),"Опишіть проблему",IF(OR(NOT(ISTEXT(C49)),LEN(TRIM(C49))=0),"Вкажіть процес",IF(OR(NOT(ISTEXT(D49)),LEN(TRIM(D49))=0),"Опишіть наслідок",IF(OR(NOT(ISTEXT(F49)),LEN(TRIM(F49))=0),"Вкажіть роль",IF(NOT(OR(H49="Нова",H49="У роботі",H49="Очікує перевірки",H49="Закрито",H49="Відкладено")),"Оберіть стан",IF(AND(OR(H49="У роботі",H49="Очікує перевірки",H49="Закрито"),OR(NOT(ISTEXT(E49)),LEN(TRIM(E49))=0)),"Опишіть покращення",IF(AND(OR(H49="Очікує перевірки",H49="Закрито"),OR(NOT(ISTEXT(I49)),LEN(TRIM(I49))=0)),"Вкажіть критерій перевірки",IF(AND(OR(H49="Нова",H49="У роботі",H49="Очікує перевірки"),LEN(G49)=0),"Вкажіть строк",IF(AND(LEN(G49)&gt;0,NOT(ISNUMBER(G49))),"Перевірте строк",IF(IF(ISNUMBER(G49),OR(G49&lt;1,G49&gt;2958465,G49&lt;&gt;INT(G49)),FALSE),"Перевірте строк",IF(AND(OR(H49="Нова",H49="У роботі",H49="Очікує перевірки"),OR(NOT(ISTEXT(L49)),LEN(TRIM(L49))=0)),"Вкажіть наступну дію",IF(AND(H49="Закрито",OR(NOT(ISTEXT(J49)),LEN(TRIM(J49))=0)),"Вкажіть результат перевірки",IF(AND(H49="Закрито",LEN(K49)=0),"Вкажіть дату закриття",IF(AND(LEN(K49)&gt;0,NOT(ISNUMBER(K49))),"Перевірте дату закриття",IF(IF(ISNUMBER(K49),OR(OR(K49&lt;1,K49&gt;2958465,K49&lt;&gt;INT(K49)),K49&gt;$B$5),FALSE),"Перевірте дату закриття",IF(AND(H49&lt;&gt;"Закрито",LEN(K49)&gt;0),"Приберіть дату закриття","Поля заповнені")))))))))))))))))))))))</x:f>
      </x:c>
      <x:c r="N49" s="15" t="str">
        <x:f>IF(M49="Поля заповнені",IF(OR(H49="Нова",H49="У роботі",H49="Очікує перевірки"),IF(G49&lt;$B$5,"Строк минув",IF(G49=$B$5,"Сьогодні","Заплановано")),""),"")</x:f>
      </x:c>
    </x:row>
    <x:row r="50" ht="44" customHeight="1">
      <x:c r="A50" s="14"/>
      <x:c r="B50" s="14"/>
      <x:c r="C50" s="14"/>
      <x:c r="D50" s="14"/>
      <x:c r="E50" s="14"/>
      <x:c r="F50" s="14"/>
      <x:c r="G50" s="16"/>
      <x:c r="H50" s="14"/>
      <x:c r="I50" s="14"/>
      <x:c r="J50" s="14"/>
      <x:c r="K50" s="16"/>
      <x:c r="L50" s="14"/>
      <x:c r="M50" s="15" t="str">
        <x:f>IF(COUNTA(A50:L50)=0,"",IF(NOT(ISNUMBER($B$5)),"Вкажіть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повторюється",IF(OR(NOT(ISTEXT(B50)),LEN(TRIM(B50))=0),"Опишіть проблему",IF(OR(NOT(ISTEXT(C50)),LEN(TRIM(C50))=0),"Вкажіть процес",IF(OR(NOT(ISTEXT(D50)),LEN(TRIM(D50))=0),"Опишіть наслідок",IF(OR(NOT(ISTEXT(F50)),LEN(TRIM(F50))=0),"Вкажіть роль",IF(NOT(OR(H50="Нова",H50="У роботі",H50="Очікує перевірки",H50="Закрито",H50="Відкладено")),"Оберіть стан",IF(AND(OR(H50="У роботі",H50="Очікує перевірки",H50="Закрито"),OR(NOT(ISTEXT(E50)),LEN(TRIM(E50))=0)),"Опишіть покращення",IF(AND(OR(H50="Очікує перевірки",H50="Закрито"),OR(NOT(ISTEXT(I50)),LEN(TRIM(I50))=0)),"Вкажіть критерій перевірки",IF(AND(OR(H50="Нова",H50="У роботі",H50="Очікує перевірки"),LEN(G50)=0),"Вкажіть строк",IF(AND(LEN(G50)&gt;0,NOT(ISNUMBER(G50))),"Перевірте строк",IF(IF(ISNUMBER(G50),OR(G50&lt;1,G50&gt;2958465,G50&lt;&gt;INT(G50)),FALSE),"Перевірте строк",IF(AND(OR(H50="Нова",H50="У роботі",H50="Очікує перевірки"),OR(NOT(ISTEXT(L50)),LEN(TRIM(L50))=0)),"Вкажіть наступну дію",IF(AND(H50="Закрито",OR(NOT(ISTEXT(J50)),LEN(TRIM(J50))=0)),"Вкажіть результат перевірки",IF(AND(H50="Закрито",LEN(K50)=0),"Вкажіть дату закриття",IF(AND(LEN(K50)&gt;0,NOT(ISNUMBER(K50))),"Перевірте дату закриття",IF(IF(ISNUMBER(K50),OR(OR(K50&lt;1,K50&gt;2958465,K50&lt;&gt;INT(K50)),K50&gt;$B$5),FALSE),"Перевірте дату закриття",IF(AND(H50&lt;&gt;"Закрито",LEN(K50)&gt;0),"Приберіть дату закриття","Поля заповнені")))))))))))))))))))))))</x:f>
      </x:c>
      <x:c r="N50" s="15" t="str">
        <x:f>IF(M50="Поля заповнені",IF(OR(H50="Нова",H50="У роботі",H50="Очікує перевірки"),IF(G50&lt;$B$5,"Строк минув",IF(G50=$B$5,"Сьогодні","Заплановано")),""),"")</x:f>
      </x:c>
    </x:row>
    <x:row r="51" ht="44" customHeight="1">
      <x:c r="A51" s="14"/>
      <x:c r="B51" s="14"/>
      <x:c r="C51" s="14"/>
      <x:c r="D51" s="14"/>
      <x:c r="E51" s="14"/>
      <x:c r="F51" s="14"/>
      <x:c r="G51" s="16"/>
      <x:c r="H51" s="14"/>
      <x:c r="I51" s="14"/>
      <x:c r="J51" s="14"/>
      <x:c r="K51" s="16"/>
      <x:c r="L51" s="14"/>
      <x:c r="M51" s="15" t="str">
        <x:f>IF(COUNTA(A51:L51)=0,"",IF(NOT(ISNUMBER($B$5)),"Вкажіть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повторюється",IF(OR(NOT(ISTEXT(B51)),LEN(TRIM(B51))=0),"Опишіть проблему",IF(OR(NOT(ISTEXT(C51)),LEN(TRIM(C51))=0),"Вкажіть процес",IF(OR(NOT(ISTEXT(D51)),LEN(TRIM(D51))=0),"Опишіть наслідок",IF(OR(NOT(ISTEXT(F51)),LEN(TRIM(F51))=0),"Вкажіть роль",IF(NOT(OR(H51="Нова",H51="У роботі",H51="Очікує перевірки",H51="Закрито",H51="Відкладено")),"Оберіть стан",IF(AND(OR(H51="У роботі",H51="Очікує перевірки",H51="Закрито"),OR(NOT(ISTEXT(E51)),LEN(TRIM(E51))=0)),"Опишіть покращення",IF(AND(OR(H51="Очікує перевірки",H51="Закрито"),OR(NOT(ISTEXT(I51)),LEN(TRIM(I51))=0)),"Вкажіть критерій перевірки",IF(AND(OR(H51="Нова",H51="У роботі",H51="Очікує перевірки"),LEN(G51)=0),"Вкажіть строк",IF(AND(LEN(G51)&gt;0,NOT(ISNUMBER(G51))),"Перевірте строк",IF(IF(ISNUMBER(G51),OR(G51&lt;1,G51&gt;2958465,G51&lt;&gt;INT(G51)),FALSE),"Перевірте строк",IF(AND(OR(H51="Нова",H51="У роботі",H51="Очікує перевірки"),OR(NOT(ISTEXT(L51)),LEN(TRIM(L51))=0)),"Вкажіть наступну дію",IF(AND(H51="Закрито",OR(NOT(ISTEXT(J51)),LEN(TRIM(J51))=0)),"Вкажіть результат перевірки",IF(AND(H51="Закрито",LEN(K51)=0),"Вкажіть дату закриття",IF(AND(LEN(K51)&gt;0,NOT(ISNUMBER(K51))),"Перевірте дату закриття",IF(IF(ISNUMBER(K51),OR(OR(K51&lt;1,K51&gt;2958465,K51&lt;&gt;INT(K51)),K51&gt;$B$5),FALSE),"Перевірте дату закриття",IF(AND(H51&lt;&gt;"Закрито",LEN(K51)&gt;0),"Приберіть дату закриття","Поля заповнені")))))))))))))))))))))))</x:f>
      </x:c>
      <x:c r="N51" s="15" t="str">
        <x:f>IF(M51="Поля заповнені",IF(OR(H51="Нова",H51="У роботі",H51="Очікує перевірки"),IF(G51&lt;$B$5,"Строк минув",IF(G51=$B$5,"Сьогодні","Заплановано")),""),"")</x:f>
      </x:c>
    </x:row>
    <x:row r="52" ht="44" customHeight="1">
      <x:c r="A52" s="14"/>
      <x:c r="B52" s="14"/>
      <x:c r="C52" s="14"/>
      <x:c r="D52" s="14"/>
      <x:c r="E52" s="14"/>
      <x:c r="F52" s="14"/>
      <x:c r="G52" s="16"/>
      <x:c r="H52" s="14"/>
      <x:c r="I52" s="14"/>
      <x:c r="J52" s="14"/>
      <x:c r="K52" s="16"/>
      <x:c r="L52" s="14"/>
      <x:c r="M52" s="15" t="str">
        <x:f>IF(COUNTA(A52:L52)=0,"",IF(NOT(ISNUMBER($B$5)),"Вкажіть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повторюється",IF(OR(NOT(ISTEXT(B52)),LEN(TRIM(B52))=0),"Опишіть проблему",IF(OR(NOT(ISTEXT(C52)),LEN(TRIM(C52))=0),"Вкажіть процес",IF(OR(NOT(ISTEXT(D52)),LEN(TRIM(D52))=0),"Опишіть наслідок",IF(OR(NOT(ISTEXT(F52)),LEN(TRIM(F52))=0),"Вкажіть роль",IF(NOT(OR(H52="Нова",H52="У роботі",H52="Очікує перевірки",H52="Закрито",H52="Відкладено")),"Оберіть стан",IF(AND(OR(H52="У роботі",H52="Очікує перевірки",H52="Закрито"),OR(NOT(ISTEXT(E52)),LEN(TRIM(E52))=0)),"Опишіть покращення",IF(AND(OR(H52="Очікує перевірки",H52="Закрито"),OR(NOT(ISTEXT(I52)),LEN(TRIM(I52))=0)),"Вкажіть критерій перевірки",IF(AND(OR(H52="Нова",H52="У роботі",H52="Очікує перевірки"),LEN(G52)=0),"Вкажіть строк",IF(AND(LEN(G52)&gt;0,NOT(ISNUMBER(G52))),"Перевірте строк",IF(IF(ISNUMBER(G52),OR(G52&lt;1,G52&gt;2958465,G52&lt;&gt;INT(G52)),FALSE),"Перевірте строк",IF(AND(OR(H52="Нова",H52="У роботі",H52="Очікує перевірки"),OR(NOT(ISTEXT(L52)),LEN(TRIM(L52))=0)),"Вкажіть наступну дію",IF(AND(H52="Закрито",OR(NOT(ISTEXT(J52)),LEN(TRIM(J52))=0)),"Вкажіть результат перевірки",IF(AND(H52="Закрито",LEN(K52)=0),"Вкажіть дату закриття",IF(AND(LEN(K52)&gt;0,NOT(ISNUMBER(K52))),"Перевірте дату закриття",IF(IF(ISNUMBER(K52),OR(OR(K52&lt;1,K52&gt;2958465,K52&lt;&gt;INT(K52)),K52&gt;$B$5),FALSE),"Перевірте дату закриття",IF(AND(H52&lt;&gt;"Закрито",LEN(K52)&gt;0),"Приберіть дату закриття","Поля заповнені")))))))))))))))))))))))</x:f>
      </x:c>
      <x:c r="N52" s="15" t="str">
        <x:f>IF(M52="Поля заповнені",IF(OR(H52="Нова",H52="У роботі",H52="Очікує перевірки"),IF(G52&lt;$B$5,"Строк минув",IF(G52=$B$5,"Сьогодні","Заплановано")),""),"")</x:f>
      </x:c>
    </x:row>
    <x:row r="53" ht="44" customHeight="1">
      <x:c r="A53" s="14"/>
      <x:c r="B53" s="14"/>
      <x:c r="C53" s="14"/>
      <x:c r="D53" s="14"/>
      <x:c r="E53" s="14"/>
      <x:c r="F53" s="14"/>
      <x:c r="G53" s="16"/>
      <x:c r="H53" s="14"/>
      <x:c r="I53" s="14"/>
      <x:c r="J53" s="14"/>
      <x:c r="K53" s="16"/>
      <x:c r="L53" s="14"/>
      <x:c r="M53" s="15" t="str">
        <x:f>IF(COUNTA(A53:L53)=0,"",IF(NOT(ISNUMBER($B$5)),"Вкажіть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повторюється",IF(OR(NOT(ISTEXT(B53)),LEN(TRIM(B53))=0),"Опишіть проблему",IF(OR(NOT(ISTEXT(C53)),LEN(TRIM(C53))=0),"Вкажіть процес",IF(OR(NOT(ISTEXT(D53)),LEN(TRIM(D53))=0),"Опишіть наслідок",IF(OR(NOT(ISTEXT(F53)),LEN(TRIM(F53))=0),"Вкажіть роль",IF(NOT(OR(H53="Нова",H53="У роботі",H53="Очікує перевірки",H53="Закрито",H53="Відкладено")),"Оберіть стан",IF(AND(OR(H53="У роботі",H53="Очікує перевірки",H53="Закрито"),OR(NOT(ISTEXT(E53)),LEN(TRIM(E53))=0)),"Опишіть покращення",IF(AND(OR(H53="Очікує перевірки",H53="Закрито"),OR(NOT(ISTEXT(I53)),LEN(TRIM(I53))=0)),"Вкажіть критерій перевірки",IF(AND(OR(H53="Нова",H53="У роботі",H53="Очікує перевірки"),LEN(G53)=0),"Вкажіть строк",IF(AND(LEN(G53)&gt;0,NOT(ISNUMBER(G53))),"Перевірте строк",IF(IF(ISNUMBER(G53),OR(G53&lt;1,G53&gt;2958465,G53&lt;&gt;INT(G53)),FALSE),"Перевірте строк",IF(AND(OR(H53="Нова",H53="У роботі",H53="Очікує перевірки"),OR(NOT(ISTEXT(L53)),LEN(TRIM(L53))=0)),"Вкажіть наступну дію",IF(AND(H53="Закрито",OR(NOT(ISTEXT(J53)),LEN(TRIM(J53))=0)),"Вкажіть результат перевірки",IF(AND(H53="Закрито",LEN(K53)=0),"Вкажіть дату закриття",IF(AND(LEN(K53)&gt;0,NOT(ISNUMBER(K53))),"Перевірте дату закриття",IF(IF(ISNUMBER(K53),OR(OR(K53&lt;1,K53&gt;2958465,K53&lt;&gt;INT(K53)),K53&gt;$B$5),FALSE),"Перевірте дату закриття",IF(AND(H53&lt;&gt;"Закрито",LEN(K53)&gt;0),"Приберіть дату закриття","Поля заповнені")))))))))))))))))))))))</x:f>
      </x:c>
      <x:c r="N53" s="15" t="str">
        <x:f>IF(M53="Поля заповнені",IF(OR(H53="Нова",H53="У роботі",H53="Очікує перевірки"),IF(G53&lt;$B$5,"Строк минув",IF(G53=$B$5,"Сьогодні","Заплановано")),""),"")</x:f>
      </x:c>
    </x:row>
    <x:row r="54" ht="44" customHeight="1">
      <x:c r="A54" s="14"/>
      <x:c r="B54" s="14"/>
      <x:c r="C54" s="14"/>
      <x:c r="D54" s="14"/>
      <x:c r="E54" s="14"/>
      <x:c r="F54" s="14"/>
      <x:c r="G54" s="16"/>
      <x:c r="H54" s="14"/>
      <x:c r="I54" s="14"/>
      <x:c r="J54" s="14"/>
      <x:c r="K54" s="16"/>
      <x:c r="L54" s="14"/>
      <x:c r="M54" s="15" t="str">
        <x:f>IF(COUNTA(A54:L54)=0,"",IF(NOT(ISNUMBER($B$5)),"Вкажіть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повторюється",IF(OR(NOT(ISTEXT(B54)),LEN(TRIM(B54))=0),"Опишіть проблему",IF(OR(NOT(ISTEXT(C54)),LEN(TRIM(C54))=0),"Вкажіть процес",IF(OR(NOT(ISTEXT(D54)),LEN(TRIM(D54))=0),"Опишіть наслідок",IF(OR(NOT(ISTEXT(F54)),LEN(TRIM(F54))=0),"Вкажіть роль",IF(NOT(OR(H54="Нова",H54="У роботі",H54="Очікує перевірки",H54="Закрито",H54="Відкладено")),"Оберіть стан",IF(AND(OR(H54="У роботі",H54="Очікує перевірки",H54="Закрито"),OR(NOT(ISTEXT(E54)),LEN(TRIM(E54))=0)),"Опишіть покращення",IF(AND(OR(H54="Очікує перевірки",H54="Закрито"),OR(NOT(ISTEXT(I54)),LEN(TRIM(I54))=0)),"Вкажіть критерій перевірки",IF(AND(OR(H54="Нова",H54="У роботі",H54="Очікує перевірки"),LEN(G54)=0),"Вкажіть строк",IF(AND(LEN(G54)&gt;0,NOT(ISNUMBER(G54))),"Перевірте строк",IF(IF(ISNUMBER(G54),OR(G54&lt;1,G54&gt;2958465,G54&lt;&gt;INT(G54)),FALSE),"Перевірте строк",IF(AND(OR(H54="Нова",H54="У роботі",H54="Очікує перевірки"),OR(NOT(ISTEXT(L54)),LEN(TRIM(L54))=0)),"Вкажіть наступну дію",IF(AND(H54="Закрито",OR(NOT(ISTEXT(J54)),LEN(TRIM(J54))=0)),"Вкажіть результат перевірки",IF(AND(H54="Закрито",LEN(K54)=0),"Вкажіть дату закриття",IF(AND(LEN(K54)&gt;0,NOT(ISNUMBER(K54))),"Перевірте дату закриття",IF(IF(ISNUMBER(K54),OR(OR(K54&lt;1,K54&gt;2958465,K54&lt;&gt;INT(K54)),K54&gt;$B$5),FALSE),"Перевірте дату закриття",IF(AND(H54&lt;&gt;"Закрито",LEN(K54)&gt;0),"Приберіть дату закриття","Поля заповнені")))))))))))))))))))))))</x:f>
      </x:c>
      <x:c r="N54" s="15" t="str">
        <x:f>IF(M54="Поля заповнені",IF(OR(H54="Нова",H54="У роботі",H54="Очікує перевірки"),IF(G54&lt;$B$5,"Строк минув",IF(G54=$B$5,"Сьогодні","Заплановано")),""),"")</x:f>
      </x:c>
    </x:row>
    <x:row r="55" ht="44" customHeight="1">
      <x:c r="A55" s="14"/>
      <x:c r="B55" s="14"/>
      <x:c r="C55" s="14"/>
      <x:c r="D55" s="14"/>
      <x:c r="E55" s="14"/>
      <x:c r="F55" s="14"/>
      <x:c r="G55" s="16"/>
      <x:c r="H55" s="14"/>
      <x:c r="I55" s="14"/>
      <x:c r="J55" s="14"/>
      <x:c r="K55" s="16"/>
      <x:c r="L55" s="14"/>
      <x:c r="M55" s="15" t="str">
        <x:f>IF(COUNTA(A55:L55)=0,"",IF(NOT(ISNUMBER($B$5)),"Вкажіть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повторюється",IF(OR(NOT(ISTEXT(B55)),LEN(TRIM(B55))=0),"Опишіть проблему",IF(OR(NOT(ISTEXT(C55)),LEN(TRIM(C55))=0),"Вкажіть процес",IF(OR(NOT(ISTEXT(D55)),LEN(TRIM(D55))=0),"Опишіть наслідок",IF(OR(NOT(ISTEXT(F55)),LEN(TRIM(F55))=0),"Вкажіть роль",IF(NOT(OR(H55="Нова",H55="У роботі",H55="Очікує перевірки",H55="Закрито",H55="Відкладено")),"Оберіть стан",IF(AND(OR(H55="У роботі",H55="Очікує перевірки",H55="Закрито"),OR(NOT(ISTEXT(E55)),LEN(TRIM(E55))=0)),"Опишіть покращення",IF(AND(OR(H55="Очікує перевірки",H55="Закрито"),OR(NOT(ISTEXT(I55)),LEN(TRIM(I55))=0)),"Вкажіть критерій перевірки",IF(AND(OR(H55="Нова",H55="У роботі",H55="Очікує перевірки"),LEN(G55)=0),"Вкажіть строк",IF(AND(LEN(G55)&gt;0,NOT(ISNUMBER(G55))),"Перевірте строк",IF(IF(ISNUMBER(G55),OR(G55&lt;1,G55&gt;2958465,G55&lt;&gt;INT(G55)),FALSE),"Перевірте строк",IF(AND(OR(H55="Нова",H55="У роботі",H55="Очікує перевірки"),OR(NOT(ISTEXT(L55)),LEN(TRIM(L55))=0)),"Вкажіть наступну дію",IF(AND(H55="Закрито",OR(NOT(ISTEXT(J55)),LEN(TRIM(J55))=0)),"Вкажіть результат перевірки",IF(AND(H55="Закрито",LEN(K55)=0),"Вкажіть дату закриття",IF(AND(LEN(K55)&gt;0,NOT(ISNUMBER(K55))),"Перевірте дату закриття",IF(IF(ISNUMBER(K55),OR(OR(K55&lt;1,K55&gt;2958465,K55&lt;&gt;INT(K55)),K55&gt;$B$5),FALSE),"Перевірте дату закриття",IF(AND(H55&lt;&gt;"Закрито",LEN(K55)&gt;0),"Приберіть дату закриття","Поля заповнені")))))))))))))))))))))))</x:f>
      </x:c>
      <x:c r="N55" s="15" t="str">
        <x:f>IF(M55="Поля заповнені",IF(OR(H55="Нова",H55="У роботі",H55="Очікує перевірки"),IF(G55&lt;$B$5,"Строк минув",IF(G55=$B$5,"Сьогодні","Заплановано")),""),"")</x:f>
      </x:c>
    </x:row>
    <x:row r="56" ht="44" customHeight="1">
      <x:c r="A56" s="14"/>
      <x:c r="B56" s="14"/>
      <x:c r="C56" s="14"/>
      <x:c r="D56" s="14"/>
      <x:c r="E56" s="14"/>
      <x:c r="F56" s="14"/>
      <x:c r="G56" s="16"/>
      <x:c r="H56" s="14"/>
      <x:c r="I56" s="14"/>
      <x:c r="J56" s="14"/>
      <x:c r="K56" s="16"/>
      <x:c r="L56" s="14"/>
      <x:c r="M56" s="15" t="str">
        <x:f>IF(COUNTA(A56:L56)=0,"",IF(NOT(ISNUMBER($B$5)),"Вкажіть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повторюється",IF(OR(NOT(ISTEXT(B56)),LEN(TRIM(B56))=0),"Опишіть проблему",IF(OR(NOT(ISTEXT(C56)),LEN(TRIM(C56))=0),"Вкажіть процес",IF(OR(NOT(ISTEXT(D56)),LEN(TRIM(D56))=0),"Опишіть наслідок",IF(OR(NOT(ISTEXT(F56)),LEN(TRIM(F56))=0),"Вкажіть роль",IF(NOT(OR(H56="Нова",H56="У роботі",H56="Очікує перевірки",H56="Закрито",H56="Відкладено")),"Оберіть стан",IF(AND(OR(H56="У роботі",H56="Очікує перевірки",H56="Закрито"),OR(NOT(ISTEXT(E56)),LEN(TRIM(E56))=0)),"Опишіть покращення",IF(AND(OR(H56="Очікує перевірки",H56="Закрито"),OR(NOT(ISTEXT(I56)),LEN(TRIM(I56))=0)),"Вкажіть критерій перевірки",IF(AND(OR(H56="Нова",H56="У роботі",H56="Очікує перевірки"),LEN(G56)=0),"Вкажіть строк",IF(AND(LEN(G56)&gt;0,NOT(ISNUMBER(G56))),"Перевірте строк",IF(IF(ISNUMBER(G56),OR(G56&lt;1,G56&gt;2958465,G56&lt;&gt;INT(G56)),FALSE),"Перевірте строк",IF(AND(OR(H56="Нова",H56="У роботі",H56="Очікує перевірки"),OR(NOT(ISTEXT(L56)),LEN(TRIM(L56))=0)),"Вкажіть наступну дію",IF(AND(H56="Закрито",OR(NOT(ISTEXT(J56)),LEN(TRIM(J56))=0)),"Вкажіть результат перевірки",IF(AND(H56="Закрито",LEN(K56)=0),"Вкажіть дату закриття",IF(AND(LEN(K56)&gt;0,NOT(ISNUMBER(K56))),"Перевірте дату закриття",IF(IF(ISNUMBER(K56),OR(OR(K56&lt;1,K56&gt;2958465,K56&lt;&gt;INT(K56)),K56&gt;$B$5),FALSE),"Перевірте дату закриття",IF(AND(H56&lt;&gt;"Закрито",LEN(K56)&gt;0),"Приберіть дату закриття","Поля заповнені")))))))))))))))))))))))</x:f>
      </x:c>
      <x:c r="N56" s="15" t="str">
        <x:f>IF(M56="Поля заповнені",IF(OR(H56="Нова",H56="У роботі",H56="Очікує перевірки"),IF(G56&lt;$B$5,"Строк минув",IF(G56=$B$5,"Сьогодні","Заплановано")),""),"")</x:f>
      </x:c>
    </x:row>
    <x:row r="57" ht="44" customHeight="1">
      <x:c r="A57" s="14"/>
      <x:c r="B57" s="14"/>
      <x:c r="C57" s="14"/>
      <x:c r="D57" s="14"/>
      <x:c r="E57" s="14"/>
      <x:c r="F57" s="14"/>
      <x:c r="G57" s="16"/>
      <x:c r="H57" s="14"/>
      <x:c r="I57" s="14"/>
      <x:c r="J57" s="14"/>
      <x:c r="K57" s="16"/>
      <x:c r="L57" s="14"/>
      <x:c r="M57" s="15" t="str">
        <x:f>IF(COUNTA(A57:L57)=0,"",IF(NOT(ISNUMBER($B$5)),"Вкажіть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повторюється",IF(OR(NOT(ISTEXT(B57)),LEN(TRIM(B57))=0),"Опишіть проблему",IF(OR(NOT(ISTEXT(C57)),LEN(TRIM(C57))=0),"Вкажіть процес",IF(OR(NOT(ISTEXT(D57)),LEN(TRIM(D57))=0),"Опишіть наслідок",IF(OR(NOT(ISTEXT(F57)),LEN(TRIM(F57))=0),"Вкажіть роль",IF(NOT(OR(H57="Нова",H57="У роботі",H57="Очікує перевірки",H57="Закрито",H57="Відкладено")),"Оберіть стан",IF(AND(OR(H57="У роботі",H57="Очікує перевірки",H57="Закрито"),OR(NOT(ISTEXT(E57)),LEN(TRIM(E57))=0)),"Опишіть покращення",IF(AND(OR(H57="Очікує перевірки",H57="Закрито"),OR(NOT(ISTEXT(I57)),LEN(TRIM(I57))=0)),"Вкажіть критерій перевірки",IF(AND(OR(H57="Нова",H57="У роботі",H57="Очікує перевірки"),LEN(G57)=0),"Вкажіть строк",IF(AND(LEN(G57)&gt;0,NOT(ISNUMBER(G57))),"Перевірте строк",IF(IF(ISNUMBER(G57),OR(G57&lt;1,G57&gt;2958465,G57&lt;&gt;INT(G57)),FALSE),"Перевірте строк",IF(AND(OR(H57="Нова",H57="У роботі",H57="Очікує перевірки"),OR(NOT(ISTEXT(L57)),LEN(TRIM(L57))=0)),"Вкажіть наступну дію",IF(AND(H57="Закрито",OR(NOT(ISTEXT(J57)),LEN(TRIM(J57))=0)),"Вкажіть результат перевірки",IF(AND(H57="Закрито",LEN(K57)=0),"Вкажіть дату закриття",IF(AND(LEN(K57)&gt;0,NOT(ISNUMBER(K57))),"Перевірте дату закриття",IF(IF(ISNUMBER(K57),OR(OR(K57&lt;1,K57&gt;2958465,K57&lt;&gt;INT(K57)),K57&gt;$B$5),FALSE),"Перевірте дату закриття",IF(AND(H57&lt;&gt;"Закрито",LEN(K57)&gt;0),"Приберіть дату закриття","Поля заповнені")))))))))))))))))))))))</x:f>
      </x:c>
      <x:c r="N57" s="15" t="str">
        <x:f>IF(M57="Поля заповнені",IF(OR(H57="Нова",H57="У роботі",H57="Очікує перевірки"),IF(G57&lt;$B$5,"Строк минув",IF(G57=$B$5,"Сьогодні","Заплановано")),""),"")</x:f>
      </x:c>
    </x:row>
    <x:row r="58" ht="44" customHeight="1">
      <x:c r="A58" s="14"/>
      <x:c r="B58" s="14"/>
      <x:c r="C58" s="14"/>
      <x:c r="D58" s="14"/>
      <x:c r="E58" s="14"/>
      <x:c r="F58" s="14"/>
      <x:c r="G58" s="16"/>
      <x:c r="H58" s="14"/>
      <x:c r="I58" s="14"/>
      <x:c r="J58" s="14"/>
      <x:c r="K58" s="16"/>
      <x:c r="L58" s="14"/>
      <x:c r="M58" s="15" t="str">
        <x:f>IF(COUNTA(A58:L58)=0,"",IF(NOT(ISNUMBER($B$5)),"Вкажіть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повторюється",IF(OR(NOT(ISTEXT(B58)),LEN(TRIM(B58))=0),"Опишіть проблему",IF(OR(NOT(ISTEXT(C58)),LEN(TRIM(C58))=0),"Вкажіть процес",IF(OR(NOT(ISTEXT(D58)),LEN(TRIM(D58))=0),"Опишіть наслідок",IF(OR(NOT(ISTEXT(F58)),LEN(TRIM(F58))=0),"Вкажіть роль",IF(NOT(OR(H58="Нова",H58="У роботі",H58="Очікує перевірки",H58="Закрито",H58="Відкладено")),"Оберіть стан",IF(AND(OR(H58="У роботі",H58="Очікує перевірки",H58="Закрито"),OR(NOT(ISTEXT(E58)),LEN(TRIM(E58))=0)),"Опишіть покращення",IF(AND(OR(H58="Очікує перевірки",H58="Закрито"),OR(NOT(ISTEXT(I58)),LEN(TRIM(I58))=0)),"Вкажіть критерій перевірки",IF(AND(OR(H58="Нова",H58="У роботі",H58="Очікує перевірки"),LEN(G58)=0),"Вкажіть строк",IF(AND(LEN(G58)&gt;0,NOT(ISNUMBER(G58))),"Перевірте строк",IF(IF(ISNUMBER(G58),OR(G58&lt;1,G58&gt;2958465,G58&lt;&gt;INT(G58)),FALSE),"Перевірте строк",IF(AND(OR(H58="Нова",H58="У роботі",H58="Очікує перевірки"),OR(NOT(ISTEXT(L58)),LEN(TRIM(L58))=0)),"Вкажіть наступну дію",IF(AND(H58="Закрито",OR(NOT(ISTEXT(J58)),LEN(TRIM(J58))=0)),"Вкажіть результат перевірки",IF(AND(H58="Закрито",LEN(K58)=0),"Вкажіть дату закриття",IF(AND(LEN(K58)&gt;0,NOT(ISNUMBER(K58))),"Перевірте дату закриття",IF(IF(ISNUMBER(K58),OR(OR(K58&lt;1,K58&gt;2958465,K58&lt;&gt;INT(K58)),K58&gt;$B$5),FALSE),"Перевірте дату закриття",IF(AND(H58&lt;&gt;"Закрито",LEN(K58)&gt;0),"Приберіть дату закриття","Поля заповнені")))))))))))))))))))))))</x:f>
      </x:c>
      <x:c r="N58" s="15" t="str">
        <x:f>IF(M58="Поля заповнені",IF(OR(H58="Нова",H58="У роботі",H58="Очікує перевірки"),IF(G58&lt;$B$5,"Строк минув",IF(G58=$B$5,"Сьогодні","Заплановано")),""),"")</x:f>
      </x:c>
    </x:row>
    <x:row r="59" ht="44" customHeight="1">
      <x:c r="A59" s="14"/>
      <x:c r="B59" s="14"/>
      <x:c r="C59" s="14"/>
      <x:c r="D59" s="14"/>
      <x:c r="E59" s="14"/>
      <x:c r="F59" s="14"/>
      <x:c r="G59" s="16"/>
      <x:c r="H59" s="14"/>
      <x:c r="I59" s="14"/>
      <x:c r="J59" s="14"/>
      <x:c r="K59" s="16"/>
      <x:c r="L59" s="14"/>
      <x:c r="M59" s="15" t="str">
        <x:f>IF(COUNTA(A59:L59)=0,"",IF(NOT(ISNUMBER($B$5)),"Вкажіть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повторюється",IF(OR(NOT(ISTEXT(B59)),LEN(TRIM(B59))=0),"Опишіть проблему",IF(OR(NOT(ISTEXT(C59)),LEN(TRIM(C59))=0),"Вкажіть процес",IF(OR(NOT(ISTEXT(D59)),LEN(TRIM(D59))=0),"Опишіть наслідок",IF(OR(NOT(ISTEXT(F59)),LEN(TRIM(F59))=0),"Вкажіть роль",IF(NOT(OR(H59="Нова",H59="У роботі",H59="Очікує перевірки",H59="Закрито",H59="Відкладено")),"Оберіть стан",IF(AND(OR(H59="У роботі",H59="Очікує перевірки",H59="Закрито"),OR(NOT(ISTEXT(E59)),LEN(TRIM(E59))=0)),"Опишіть покращення",IF(AND(OR(H59="Очікує перевірки",H59="Закрито"),OR(NOT(ISTEXT(I59)),LEN(TRIM(I59))=0)),"Вкажіть критерій перевірки",IF(AND(OR(H59="Нова",H59="У роботі",H59="Очікує перевірки"),LEN(G59)=0),"Вкажіть строк",IF(AND(LEN(G59)&gt;0,NOT(ISNUMBER(G59))),"Перевірте строк",IF(IF(ISNUMBER(G59),OR(G59&lt;1,G59&gt;2958465,G59&lt;&gt;INT(G59)),FALSE),"Перевірте строк",IF(AND(OR(H59="Нова",H59="У роботі",H59="Очікує перевірки"),OR(NOT(ISTEXT(L59)),LEN(TRIM(L59))=0)),"Вкажіть наступну дію",IF(AND(H59="Закрито",OR(NOT(ISTEXT(J59)),LEN(TRIM(J59))=0)),"Вкажіть результат перевірки",IF(AND(H59="Закрито",LEN(K59)=0),"Вкажіть дату закриття",IF(AND(LEN(K59)&gt;0,NOT(ISNUMBER(K59))),"Перевірте дату закриття",IF(IF(ISNUMBER(K59),OR(OR(K59&lt;1,K59&gt;2958465,K59&lt;&gt;INT(K59)),K59&gt;$B$5),FALSE),"Перевірте дату закриття",IF(AND(H59&lt;&gt;"Закрито",LEN(K59)&gt;0),"Приберіть дату закриття","Поля заповнені")))))))))))))))))))))))</x:f>
      </x:c>
      <x:c r="N59" s="15" t="str">
        <x:f>IF(M59="Поля заповнені",IF(OR(H59="Нова",H59="У роботі",H59="Очікує перевірки"),IF(G59&lt;$B$5,"Строк минув",IF(G59=$B$5,"Сьогодні","Заплановано")),""),"")</x:f>
      </x:c>
    </x:row>
    <x:row r="60" ht="44" customHeight="1">
      <x:c r="A60" s="14"/>
      <x:c r="B60" s="14"/>
      <x:c r="C60" s="14"/>
      <x:c r="D60" s="14"/>
      <x:c r="E60" s="14"/>
      <x:c r="F60" s="14"/>
      <x:c r="G60" s="16"/>
      <x:c r="H60" s="14"/>
      <x:c r="I60" s="14"/>
      <x:c r="J60" s="14"/>
      <x:c r="K60" s="16"/>
      <x:c r="L60" s="14"/>
      <x:c r="M60" s="15" t="str">
        <x:f>IF(COUNTA(A60:L60)=0,"",IF(NOT(ISNUMBER($B$5)),"Вкажіть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повторюється",IF(OR(NOT(ISTEXT(B60)),LEN(TRIM(B60))=0),"Опишіть проблему",IF(OR(NOT(ISTEXT(C60)),LEN(TRIM(C60))=0),"Вкажіть процес",IF(OR(NOT(ISTEXT(D60)),LEN(TRIM(D60))=0),"Опишіть наслідок",IF(OR(NOT(ISTEXT(F60)),LEN(TRIM(F60))=0),"Вкажіть роль",IF(NOT(OR(H60="Нова",H60="У роботі",H60="Очікує перевірки",H60="Закрито",H60="Відкладено")),"Оберіть стан",IF(AND(OR(H60="У роботі",H60="Очікує перевірки",H60="Закрито"),OR(NOT(ISTEXT(E60)),LEN(TRIM(E60))=0)),"Опишіть покращення",IF(AND(OR(H60="Очікує перевірки",H60="Закрито"),OR(NOT(ISTEXT(I60)),LEN(TRIM(I60))=0)),"Вкажіть критерій перевірки",IF(AND(OR(H60="Нова",H60="У роботі",H60="Очікує перевірки"),LEN(G60)=0),"Вкажіть строк",IF(AND(LEN(G60)&gt;0,NOT(ISNUMBER(G60))),"Перевірте строк",IF(IF(ISNUMBER(G60),OR(G60&lt;1,G60&gt;2958465,G60&lt;&gt;INT(G60)),FALSE),"Перевірте строк",IF(AND(OR(H60="Нова",H60="У роботі",H60="Очікує перевірки"),OR(NOT(ISTEXT(L60)),LEN(TRIM(L60))=0)),"Вкажіть наступну дію",IF(AND(H60="Закрито",OR(NOT(ISTEXT(J60)),LEN(TRIM(J60))=0)),"Вкажіть результат перевірки",IF(AND(H60="Закрито",LEN(K60)=0),"Вкажіть дату закриття",IF(AND(LEN(K60)&gt;0,NOT(ISNUMBER(K60))),"Перевірте дату закриття",IF(IF(ISNUMBER(K60),OR(OR(K60&lt;1,K60&gt;2958465,K60&lt;&gt;INT(K60)),K60&gt;$B$5),FALSE),"Перевірте дату закриття",IF(AND(H60&lt;&gt;"Закрито",LEN(K60)&gt;0),"Приберіть дату закриття","Поля заповнені")))))))))))))))))))))))</x:f>
      </x:c>
      <x:c r="N60" s="15" t="str">
        <x:f>IF(M60="Поля заповнені",IF(OR(H60="Нова",H60="У роботі",H60="Очікує перевірки"),IF(G60&lt;$B$5,"Строк минув",IF(G60=$B$5,"Сьогодні","Заплановано")),""),"")</x:f>
      </x:c>
    </x:row>
    <x:row r="61" ht="44" customHeight="1">
      <x:c r="A61" s="14"/>
      <x:c r="B61" s="14"/>
      <x:c r="C61" s="14"/>
      <x:c r="D61" s="14"/>
      <x:c r="E61" s="14"/>
      <x:c r="F61" s="14"/>
      <x:c r="G61" s="16"/>
      <x:c r="H61" s="14"/>
      <x:c r="I61" s="14"/>
      <x:c r="J61" s="14"/>
      <x:c r="K61" s="16"/>
      <x:c r="L61" s="14"/>
      <x:c r="M61" s="15" t="str">
        <x:f>IF(COUNTA(A61:L61)=0,"",IF(NOT(ISNUMBER($B$5)),"Вкажіть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повторюється",IF(OR(NOT(ISTEXT(B61)),LEN(TRIM(B61))=0),"Опишіть проблему",IF(OR(NOT(ISTEXT(C61)),LEN(TRIM(C61))=0),"Вкажіть процес",IF(OR(NOT(ISTEXT(D61)),LEN(TRIM(D61))=0),"Опишіть наслідок",IF(OR(NOT(ISTEXT(F61)),LEN(TRIM(F61))=0),"Вкажіть роль",IF(NOT(OR(H61="Нова",H61="У роботі",H61="Очікує перевірки",H61="Закрито",H61="Відкладено")),"Оберіть стан",IF(AND(OR(H61="У роботі",H61="Очікує перевірки",H61="Закрито"),OR(NOT(ISTEXT(E61)),LEN(TRIM(E61))=0)),"Опишіть покращення",IF(AND(OR(H61="Очікує перевірки",H61="Закрито"),OR(NOT(ISTEXT(I61)),LEN(TRIM(I61))=0)),"Вкажіть критерій перевірки",IF(AND(OR(H61="Нова",H61="У роботі",H61="Очікує перевірки"),LEN(G61)=0),"Вкажіть строк",IF(AND(LEN(G61)&gt;0,NOT(ISNUMBER(G61))),"Перевірте строк",IF(IF(ISNUMBER(G61),OR(G61&lt;1,G61&gt;2958465,G61&lt;&gt;INT(G61)),FALSE),"Перевірте строк",IF(AND(OR(H61="Нова",H61="У роботі",H61="Очікує перевірки"),OR(NOT(ISTEXT(L61)),LEN(TRIM(L61))=0)),"Вкажіть наступну дію",IF(AND(H61="Закрито",OR(NOT(ISTEXT(J61)),LEN(TRIM(J61))=0)),"Вкажіть результат перевірки",IF(AND(H61="Закрито",LEN(K61)=0),"Вкажіть дату закриття",IF(AND(LEN(K61)&gt;0,NOT(ISNUMBER(K61))),"Перевірте дату закриття",IF(IF(ISNUMBER(K61),OR(OR(K61&lt;1,K61&gt;2958465,K61&lt;&gt;INT(K61)),K61&gt;$B$5),FALSE),"Перевірте дату закриття",IF(AND(H61&lt;&gt;"Закрито",LEN(K61)&gt;0),"Приберіть дату закриття","Поля заповнені")))))))))))))))))))))))</x:f>
      </x:c>
      <x:c r="N61" s="15" t="str">
        <x:f>IF(M61="Поля заповнені",IF(OR(H61="Нова",H61="У роботі",H61="Очікує перевірки"),IF(G61&lt;$B$5,"Строк минув",IF(G61=$B$5,"Сьогодні","Заплановано")),""),"")</x:f>
      </x:c>
    </x:row>
    <x:row r="62" ht="44" customHeight="1">
      <x:c r="A62" s="14"/>
      <x:c r="B62" s="14"/>
      <x:c r="C62" s="14"/>
      <x:c r="D62" s="14"/>
      <x:c r="E62" s="14"/>
      <x:c r="F62" s="14"/>
      <x:c r="G62" s="16"/>
      <x:c r="H62" s="14"/>
      <x:c r="I62" s="14"/>
      <x:c r="J62" s="14"/>
      <x:c r="K62" s="16"/>
      <x:c r="L62" s="14"/>
      <x:c r="M62" s="15" t="str">
        <x:f>IF(COUNTA(A62:L62)=0,"",IF(NOT(ISNUMBER($B$5)),"Вкажіть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повторюється",IF(OR(NOT(ISTEXT(B62)),LEN(TRIM(B62))=0),"Опишіть проблему",IF(OR(NOT(ISTEXT(C62)),LEN(TRIM(C62))=0),"Вкажіть процес",IF(OR(NOT(ISTEXT(D62)),LEN(TRIM(D62))=0),"Опишіть наслідок",IF(OR(NOT(ISTEXT(F62)),LEN(TRIM(F62))=0),"Вкажіть роль",IF(NOT(OR(H62="Нова",H62="У роботі",H62="Очікує перевірки",H62="Закрито",H62="Відкладено")),"Оберіть стан",IF(AND(OR(H62="У роботі",H62="Очікує перевірки",H62="Закрито"),OR(NOT(ISTEXT(E62)),LEN(TRIM(E62))=0)),"Опишіть покращення",IF(AND(OR(H62="Очікує перевірки",H62="Закрито"),OR(NOT(ISTEXT(I62)),LEN(TRIM(I62))=0)),"Вкажіть критерій перевірки",IF(AND(OR(H62="Нова",H62="У роботі",H62="Очікує перевірки"),LEN(G62)=0),"Вкажіть строк",IF(AND(LEN(G62)&gt;0,NOT(ISNUMBER(G62))),"Перевірте строк",IF(IF(ISNUMBER(G62),OR(G62&lt;1,G62&gt;2958465,G62&lt;&gt;INT(G62)),FALSE),"Перевірте строк",IF(AND(OR(H62="Нова",H62="У роботі",H62="Очікує перевірки"),OR(NOT(ISTEXT(L62)),LEN(TRIM(L62))=0)),"Вкажіть наступну дію",IF(AND(H62="Закрито",OR(NOT(ISTEXT(J62)),LEN(TRIM(J62))=0)),"Вкажіть результат перевірки",IF(AND(H62="Закрито",LEN(K62)=0),"Вкажіть дату закриття",IF(AND(LEN(K62)&gt;0,NOT(ISNUMBER(K62))),"Перевірте дату закриття",IF(IF(ISNUMBER(K62),OR(OR(K62&lt;1,K62&gt;2958465,K62&lt;&gt;INT(K62)),K62&gt;$B$5),FALSE),"Перевірте дату закриття",IF(AND(H62&lt;&gt;"Закрито",LEN(K62)&gt;0),"Приберіть дату закриття","Поля заповнені")))))))))))))))))))))))</x:f>
      </x:c>
      <x:c r="N62" s="15" t="str">
        <x:f>IF(M62="Поля заповнені",IF(OR(H62="Нова",H62="У роботі",H62="Очікує перевірки"),IF(G62&lt;$B$5,"Строк минув",IF(G62=$B$5,"Сьогодні","Заплановано")),""),"")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</x:row>
  </x:sheetData>
  <x:mergeCells>
    <x:mergeCell ref="A1:H1"/>
    <x:mergeCell ref="A2:H2"/>
    <x:mergeCell ref="C5:E5"/>
    <x:mergeCell ref="A9:N9"/>
    <x:mergeCell ref="A10:N10"/>
  </x:mergeCells>
  <x:dataValidations count="1">
    <x:dataValidation type="list" sqref="H13:H62">
      <x:formula1>"Нова,У роботі,Очікує перевірки,Закрито,Відкладено"</x:formula1>
    </x:dataValidation>
  </x:dataValidations>
  <x:pageMargins left="0.7" right="0.7" top="0.75" bottom="0.75" header="0.3" footer="0.3"/>
  <x:drawing xmlns:r="http://schemas.openxmlformats.org/officeDocument/2006/relationships" r:id="R7d5593faaea14489"/>
  <x:tableParts count="1">
    <x:tablePart xmlns:r="http://schemas.openxmlformats.org/officeDocument/2006/relationships" r:id="R5215b6fa2ab14875"/>
  </x:tableParts>
</x:worksheet>
</file>