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2209a9f99d4e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Доходи та витрати" sheetId="1" r:id="R2df5e4a77555458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;[Red](#,##0.00);0.00"/>
  </x:numFmts>
  <x:fonts count="7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sz val="10"/>
      <x:color rgb="FF175ABC"/>
      <x:name val="Arial"/>
    </x:font>
    <x:font>
      <x:b/>
      <x:sz val="10"/>
      <x:color rgb="FFFFFFFF"/>
      <x:name val="Arial"/>
    </x:font>
    <x:font>
      <x:sz val="10"/>
      <x:color rgb="FF8C4A2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200" fontId="4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/>
    <x:xf numFmtId="0" fontId="5" fillId="3" borderId="0" xfId="0" applyNumberFormat="1" applyFont="1" applyFill="1" applyBorder="1"/>
    <x:xf numFmtId="0" fontId="5" fillId="3" borderId="0" xfId="0" applyNumberFormat="1" applyFont="1" applyFill="1" applyBorder="1" applyAlignment="1">
      <x:alignment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6" fillId="0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4" fillId="2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9637ec1e2341c3" /><Relationship Type="http://schemas.openxmlformats.org/officeDocument/2006/relationships/theme" Target="/xl/theme/theme1.xml" Id="R47b23c0316404a9a" /><Relationship Type="http://schemas.openxmlformats.org/officeDocument/2006/relationships/sharedStrings" Target="/xl/sharedStrings.xml" Id="R2320e261523a48a2" /><Relationship Type="http://schemas.openxmlformats.org/officeDocument/2006/relationships/worksheet" Target="/xl/worksheets/sheet1.xml" Id="R2df5e4a775554582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4a1a3cc74fd14f0d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909d31e6-8010-4a91-904e-ba797d98be7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4a1a3cc74fd14f0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ДоходиВитрати" displayName="ДоходиВитрати" ref="A15:F65" headerRowCount="1" totalsRowCount="0" totalsRowShown="0">
  <x:autoFilter ref="A15:F65"/>
  <x:tableColumns count="6">
    <x:tableColumn id="1" name="Код"/>
    <x:tableColumn id="2" name="Стаття"/>
    <x:tableColumn id="3" name="Вид статті"/>
    <x:tableColumn id="4" name="Сума за період, грн"/>
    <x:tableColumn id="5" name="Перевірка рядка"/>
    <x:tableColumn id="6" name="Примі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179e2c78cc70413b" /><Relationship Type="http://schemas.openxmlformats.org/officeDocument/2006/relationships/table" Target="/xl/tables/table1.xml" Id="R7bfeff00a4374363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5" topLeftCell="B16" activePane="bottomRight" state="frozen"/>
    </x:sheetView>
  </x:sheetViews>
  <x:sheetFormatPr defaultRowHeight="15"/>
  <x:cols>
    <x:col min="1" max="1" width="22.5" hidden="0" customWidth="1"/>
    <x:col min="2" max="2" width="28.75" hidden="0" customWidth="1"/>
    <x:col min="3" max="3" width="25" hidden="0" customWidth="1"/>
    <x:col min="4" max="4" width="22.5" hidden="0" customWidth="1"/>
    <x:col min="5" max="5" width="28.1299991607666" hidden="0" customWidth="1"/>
    <x:col min="6" max="6" width="31.25" hidden="0" customWidth="1"/>
  </x:cols>
  <x:sheetData>
    <x:row r="1">
      <x:c r="A1" s="2" t="str">
        <x:v>Управлінський звіт: доходи та витрати</x:v>
      </x:c>
      <x:c r="B1" s="2"/>
      <x:c r="C1" s="2"/>
      <x:c r="D1" s="2"/>
      <x:c r="E1" s="1"/>
      <x:c r="F1" s="1"/>
    </x:row>
    <x:row r="2">
      <x:c r="A2" s="3" t="str">
        <x:v>ШАБЛОН: підсумок нарахованих сум за один період.</x:v>
      </x:c>
      <x:c r="B2" s="3"/>
      <x:c r="C2" s="3"/>
      <x:c r="D2" s="3"/>
      <x:c r="E2" s="1"/>
      <x:c r="F2" s="1"/>
    </x:row>
    <x:row r="3">
      <x:c r="A3" s="1"/>
      <x:c r="B3" s="1"/>
      <x:c r="C3" s="1"/>
      <x:c r="D3" s="1"/>
      <x:c r="E3" s="1"/>
      <x:c r="F3" s="1"/>
    </x:row>
    <x:row r="4">
      <x:c r="A4" s="1" t="str">
        <x:v>Початок періоду</x:v>
      </x:c>
      <x:c r="B4" s="8"/>
      <x:c r="C4" s="1"/>
      <x:c r="D4" s="1" t="str">
        <x:f>IF(OR(NOT(ISNUMBER(B4)),NOT(ISNUMBER(B5)),AND(B6&lt;&gt;"Факт",B6&lt;&gt;"План"),NOT(ISTEXT(B7)),LEN(TRIM(B7))=0),"Заповніть налаштування",IF(OR(B4&lt;1,B5&gt;2958465,B4&lt;&gt;INT(B4),B5&lt;&gt;INT(B5),B4&gt;B5),"Перевірте дати","Готово"))</x:f>
        <x:v>Заповніть налаштування</x:v>
      </x:c>
      <x:c r="E4" s="1"/>
      <x:c r="F4" s="1"/>
    </x:row>
    <x:row r="5">
      <x:c r="A5" s="1" t="str">
        <x:v>Кінець періоду</x:v>
      </x:c>
      <x:c r="B5" s="8"/>
      <x:c r="C5" s="1"/>
      <x:c r="D5" s="1"/>
      <x:c r="E5" s="1"/>
      <x:c r="F5" s="1"/>
    </x:row>
    <x:row r="6">
      <x:c r="A6" s="1" t="str">
        <x:v>Режим: Факт або План</x:v>
      </x:c>
      <x:c r="B6" s="9"/>
      <x:c r="C6" s="1"/>
      <x:c r="D6" s="1"/>
      <x:c r="E6" s="1"/>
      <x:c r="F6" s="1"/>
    </x:row>
    <x:row r="7" ht="34" customHeight="1">
      <x:c r="A7" s="6" t="str">
        <x:v>Податки та коригування</x:v>
      </x:c>
      <x:c r="B7" s="10"/>
      <x:c r="C7" s="1"/>
      <x:c r="D7" s="1"/>
      <x:c r="E7" s="1"/>
      <x:c r="F7" s="1"/>
    </x:row>
    <x:row r="8">
      <x:c r="A8" s="1"/>
      <x:c r="B8" s="1"/>
      <x:c r="C8" s="1"/>
      <x:c r="D8" s="1"/>
      <x:c r="E8" s="1"/>
      <x:c r="F8" s="1"/>
    </x:row>
    <x:row r="9">
      <x:c r="A9" s="1" t="str">
        <x:v>Основа: доходи й витрати періоду за нарахуванням, незалежно від дати оплати.</x:v>
      </x:c>
      <x:c r="B9" s="1"/>
      <x:c r="C9" s="1"/>
      <x:c r="D9" s="1"/>
      <x:c r="E9" s="1"/>
      <x:c r="F9" s="1"/>
    </x:row>
    <x:row r="10">
      <x:c r="A10" s="1" t="str">
        <x:v>Вкажіть хоча б одну статтю кожного виду. Якщо сума справді нульова, введіть 0.</x:v>
      </x:c>
      <x:c r="B10" s="1"/>
      <x:c r="C10" s="1"/>
      <x:c r="D10" s="1"/>
      <x:c r="E10" s="1"/>
      <x:c r="F10" s="1"/>
    </x:row>
    <x:row r="11" ht="46" customHeight="1">
      <x:c r="A11" s="14" t="str">
        <x:v>Дохід, грн</x:v>
      </x:c>
      <x:c r="B11" s="14" t="str">
        <x:v>Прямі витрати, грн</x:v>
      </x:c>
      <x:c r="C11" s="14" t="str">
        <x:v>Дохід мінус прямі витрати, грн</x:v>
      </x:c>
      <x:c r="D11" s="14" t="str">
        <x:v>Інші витрати, грн</x:v>
      </x:c>
      <x:c r="E11" s="14" t="str">
        <x:v>Результат за внесеними статтями, грн</x:v>
      </x:c>
      <x:c r="F11" s="1"/>
    </x:row>
    <x:row r="12" ht="30" customHeight="1">
      <x:c r="A12" s="16" t="str">
        <x:f>IF(A13="Перевірте повноту даних вручну",SUMIF(C16:C65,"Дохід",D16:D65),"")</x:f>
      </x:c>
      <x:c r="B12" s="16" t="str">
        <x:f>IF(A13="Перевірте повноту даних вручну",SUMIF(C16:C65,"Прямі витрати",D16:D65),"")</x:f>
      </x:c>
      <x:c r="C12" s="16" t="str">
        <x:f>IF(A13="Перевірте повноту даних вручну",ROUND(A12-B12,2),"")</x:f>
      </x:c>
      <x:c r="D12" s="16" t="str">
        <x:f>IF(A13="Перевірте повноту даних вручну",SUMIF(C16:C65,"Інші витрати",D16:D65),"")</x:f>
      </x:c>
      <x:c r="E12" s="16" t="str">
        <x:f>IF(A13="Перевірте повноту даних вручну",ROUND(C12-D12,2),"")</x:f>
      </x:c>
      <x:c r="F12" s="1"/>
    </x:row>
    <x:row r="13">
      <x:c r="A13" s="1" t="str">
        <x:f>IF(OR(COUNTIF(E16:E65,"Поля коректні")=0,AND(E16&lt;&gt;"",E16&lt;&gt;"Поля коректні"),AND(E17&lt;&gt;"",E17&lt;&gt;"Поля коректні"),AND(E18&lt;&gt;"",E18&lt;&gt;"Поля коректні"),AND(E19&lt;&gt;"",E19&lt;&gt;"Поля коректні"),AND(E20&lt;&gt;"",E20&lt;&gt;"Поля коректні"),AND(E21&lt;&gt;"",E21&lt;&gt;"Поля коректні"),AND(E22&lt;&gt;"",E22&lt;&gt;"Поля коректні"),AND(E23&lt;&gt;"",E23&lt;&gt;"Поля коректні"),AND(E24&lt;&gt;"",E24&lt;&gt;"Поля коректні"),AND(E25&lt;&gt;"",E25&lt;&gt;"Поля коректні"),AND(E26&lt;&gt;"",E26&lt;&gt;"Поля коректні"),AND(E27&lt;&gt;"",E27&lt;&gt;"Поля коректні"),AND(E28&lt;&gt;"",E28&lt;&gt;"Поля коректні"),AND(E29&lt;&gt;"",E29&lt;&gt;"Поля коректні"),AND(E30&lt;&gt;"",E30&lt;&gt;"Поля коректні"),AND(E31&lt;&gt;"",E31&lt;&gt;"Поля коректні"),AND(E32&lt;&gt;"",E32&lt;&gt;"Поля коректні"),AND(E33&lt;&gt;"",E33&lt;&gt;"Поля коректні"),AND(E34&lt;&gt;"",E34&lt;&gt;"Поля коректні"),AND(E35&lt;&gt;"",E35&lt;&gt;"Поля коректні"),AND(E36&lt;&gt;"",E36&lt;&gt;"Поля коректні"),AND(E37&lt;&gt;"",E37&lt;&gt;"Поля коректні"),AND(E38&lt;&gt;"",E38&lt;&gt;"Поля коректні"),AND(E39&lt;&gt;"",E39&lt;&gt;"Поля коректні"),AND(E40&lt;&gt;"",E40&lt;&gt;"Поля коректні"),AND(E41&lt;&gt;"",E41&lt;&gt;"Поля коректні"),AND(E42&lt;&gt;"",E42&lt;&gt;"Поля коректні"),AND(E43&lt;&gt;"",E43&lt;&gt;"Поля коректні"),AND(E44&lt;&gt;"",E44&lt;&gt;"Поля коректні"),AND(E45&lt;&gt;"",E45&lt;&gt;"Поля коректні"),AND(E46&lt;&gt;"",E46&lt;&gt;"Поля коректні"),AND(E47&lt;&gt;"",E47&lt;&gt;"Поля коректні"),AND(E48&lt;&gt;"",E48&lt;&gt;"Поля коректні"),AND(E49&lt;&gt;"",E49&lt;&gt;"Поля коректні"),AND(E50&lt;&gt;"",E50&lt;&gt;"Поля коректні"),AND(E51&lt;&gt;"",E51&lt;&gt;"Поля коректні"),AND(E52&lt;&gt;"",E52&lt;&gt;"Поля коректні"),AND(E53&lt;&gt;"",E53&lt;&gt;"Поля коректні"),AND(E54&lt;&gt;"",E54&lt;&gt;"Поля коректні"),AND(E55&lt;&gt;"",E55&lt;&gt;"Поля коректні"),AND(E56&lt;&gt;"",E56&lt;&gt;"Поля коректні"),AND(E57&lt;&gt;"",E57&lt;&gt;"Поля коректні"),AND(E58&lt;&gt;"",E58&lt;&gt;"Поля коректні"),AND(E59&lt;&gt;"",E59&lt;&gt;"Поля коректні"),AND(E60&lt;&gt;"",E60&lt;&gt;"Поля коректні"),AND(E61&lt;&gt;"",E61&lt;&gt;"Поля коректні"),AND(E62&lt;&gt;"",E62&lt;&gt;"Поля коректні"),AND(E63&lt;&gt;"",E63&lt;&gt;"Поля коректні"),AND(E64&lt;&gt;"",E64&lt;&gt;"Поля коректні"),AND(E65&lt;&gt;"",E65&lt;&gt;"Поля коректні")),"Виправте рядки або додайте статті",IF(COUNTIF(C16:C65,"Дохід")=0,"Додайте дохід",IF(COUNTIF(C16:C65,"Прямі витрати")=0,"Додайте прямі витрати",IF(COUNTIF(C16:C65,"Інші витрати")=0,"Додайте інші витрати","Перевірте повноту даних вручну"))))</x:f>
        <x:v>Виправте рядки або додайте статті</x:v>
      </x:c>
      <x:c r="B13" s="1"/>
      <x:c r="C13" s="1"/>
      <x:c r="D13" s="1"/>
      <x:c r="E13" s="1"/>
      <x:c r="F13" s="1"/>
    </x:row>
    <x:row r="14">
      <x:c r="A14" s="17" t="str">
        <x:v>Повернення та коригування внесіть зі знаком мінус у відповідній статті. Це не офіційна звітність.</x:v>
      </x:c>
      <x:c r="B14" s="17"/>
      <x:c r="C14" s="17"/>
      <x:c r="D14" s="17"/>
      <x:c r="E14" s="17"/>
      <x:c r="F14" s="17"/>
    </x:row>
    <x:row r="15" ht="35" customHeight="1">
      <x:c r="A15" s="14" t="str">
        <x:v>Код</x:v>
      </x:c>
      <x:c r="B15" s="14" t="str">
        <x:v>Стаття</x:v>
      </x:c>
      <x:c r="C15" s="14" t="str">
        <x:v>Вид статті</x:v>
      </x:c>
      <x:c r="D15" s="14" t="str">
        <x:v>Сума за період, грн</x:v>
      </x:c>
      <x:c r="E15" s="14" t="str">
        <x:v>Перевірка рядка</x:v>
      </x:c>
      <x:c r="F15" s="14" t="str">
        <x:v>Примітка</x:v>
      </x:c>
    </x:row>
    <x:row r="16" ht="34" customHeight="1">
      <x:c r="A16" s="19"/>
      <x:c r="B16" s="19"/>
      <x:c r="C16" s="19"/>
      <x:c r="D16" s="22"/>
      <x:c r="E16" s="20" t="str">
        <x:f>IF(COUNTA(A16:D16,F16)=0,"",IF($D$4&lt;&gt;"Готово","Перевірте налаштування",IF(OR(NOT(ISTEXT(A16)),LEN(TRIM(A16))=0),"Вкажіть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спецсимвол",IF(COUNTIF($A$16:$A$65,"="&amp;A16)&gt;1,"Код повторюється",IF(OR(NOT(ISTEXT(B16)),LEN(TRIM(B16))=0),"Вкажіть статтю",IF(AND(C16&lt;&gt;"Дохід",C16&lt;&gt;"Прямі витрати",C16&lt;&gt;"Інші витрати"),"Вкажіть вид статті",IF(NOT(ISNUMBER(D16)),"Вкажіть суму",IF(OR(ABS(D16)&gt;1000000000,ROUND(D16,2)&lt;&gt;D16),"Перевірте суму","Поля коректні"))))))))))</x:f>
      </x:c>
      <x:c r="F16" s="19"/>
    </x:row>
    <x:row r="17" ht="34" customHeight="1">
      <x:c r="A17" s="19"/>
      <x:c r="B17" s="19"/>
      <x:c r="C17" s="19"/>
      <x:c r="D17" s="22"/>
      <x:c r="E17" s="20" t="str">
        <x:f>IF(COUNTA(A17:D17,F17)=0,"",IF($D$4&lt;&gt;"Готово","Перевірте налаштування",IF(OR(NOT(ISTEXT(A17)),LEN(TRIM(A17))=0),"Вкажіть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спецсимвол",IF(COUNTIF($A$16:$A$65,"="&amp;A17)&gt;1,"Код повторюється",IF(OR(NOT(ISTEXT(B17)),LEN(TRIM(B17))=0),"Вкажіть статтю",IF(AND(C17&lt;&gt;"Дохід",C17&lt;&gt;"Прямі витрати",C17&lt;&gt;"Інші витрати"),"Вкажіть вид статті",IF(NOT(ISNUMBER(D17)),"Вкажіть суму",IF(OR(ABS(D17)&gt;1000000000,ROUND(D17,2)&lt;&gt;D17),"Перевірте суму","Поля коректні"))))))))))</x:f>
      </x:c>
      <x:c r="F17" s="19"/>
    </x:row>
    <x:row r="18" ht="34" customHeight="1">
      <x:c r="A18" s="19"/>
      <x:c r="B18" s="19"/>
      <x:c r="C18" s="19"/>
      <x:c r="D18" s="22"/>
      <x:c r="E18" s="20" t="str">
        <x:f>IF(COUNTA(A18:D18,F18)=0,"",IF($D$4&lt;&gt;"Готово","Перевірте налаштування",IF(OR(NOT(ISTEXT(A18)),LEN(TRIM(A18))=0),"Вкажіть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спецсимвол",IF(COUNTIF($A$16:$A$65,"="&amp;A18)&gt;1,"Код повторюється",IF(OR(NOT(ISTEXT(B18)),LEN(TRIM(B18))=0),"Вкажіть статтю",IF(AND(C18&lt;&gt;"Дохід",C18&lt;&gt;"Прямі витрати",C18&lt;&gt;"Інші витрати"),"Вкажіть вид статті",IF(NOT(ISNUMBER(D18)),"Вкажіть суму",IF(OR(ABS(D18)&gt;1000000000,ROUND(D18,2)&lt;&gt;D18),"Перевірте суму","Поля коректні"))))))))))</x:f>
      </x:c>
      <x:c r="F18" s="19"/>
    </x:row>
    <x:row r="19" ht="34" customHeight="1">
      <x:c r="A19" s="19"/>
      <x:c r="B19" s="19"/>
      <x:c r="C19" s="19"/>
      <x:c r="D19" s="22"/>
      <x:c r="E19" s="20" t="str">
        <x:f>IF(COUNTA(A19:D19,F19)=0,"",IF($D$4&lt;&gt;"Готово","Перевірте налаштування",IF(OR(NOT(ISTEXT(A19)),LEN(TRIM(A19))=0),"Вкажіть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спецсимвол",IF(COUNTIF($A$16:$A$65,"="&amp;A19)&gt;1,"Код повторюється",IF(OR(NOT(ISTEXT(B19)),LEN(TRIM(B19))=0),"Вкажіть статтю",IF(AND(C19&lt;&gt;"Дохід",C19&lt;&gt;"Прямі витрати",C19&lt;&gt;"Інші витрати"),"Вкажіть вид статті",IF(NOT(ISNUMBER(D19)),"Вкажіть суму",IF(OR(ABS(D19)&gt;1000000000,ROUND(D19,2)&lt;&gt;D19),"Перевірте суму","Поля коректні"))))))))))</x:f>
      </x:c>
      <x:c r="F19" s="19"/>
    </x:row>
    <x:row r="20" ht="34" customHeight="1">
      <x:c r="A20" s="19"/>
      <x:c r="B20" s="19"/>
      <x:c r="C20" s="19"/>
      <x:c r="D20" s="22"/>
      <x:c r="E20" s="20" t="str">
        <x:f>IF(COUNTA(A20:D20,F20)=0,"",IF($D$4&lt;&gt;"Готово","Перевірте налаштування",IF(OR(NOT(ISTEXT(A20)),LEN(TRIM(A20))=0),"Вкажіть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спецсимвол",IF(COUNTIF($A$16:$A$65,"="&amp;A20)&gt;1,"Код повторюється",IF(OR(NOT(ISTEXT(B20)),LEN(TRIM(B20))=0),"Вкажіть статтю",IF(AND(C20&lt;&gt;"Дохід",C20&lt;&gt;"Прямі витрати",C20&lt;&gt;"Інші витрати"),"Вкажіть вид статті",IF(NOT(ISNUMBER(D20)),"Вкажіть суму",IF(OR(ABS(D20)&gt;1000000000,ROUND(D20,2)&lt;&gt;D20),"Перевірте суму","Поля коректні"))))))))))</x:f>
      </x:c>
      <x:c r="F20" s="19"/>
    </x:row>
    <x:row r="21" ht="34" customHeight="1">
      <x:c r="A21" s="19"/>
      <x:c r="B21" s="19"/>
      <x:c r="C21" s="19"/>
      <x:c r="D21" s="22"/>
      <x:c r="E21" s="20" t="str">
        <x:f>IF(COUNTA(A21:D21,F21)=0,"",IF($D$4&lt;&gt;"Готово","Перевірте налаштування",IF(OR(NOT(ISTEXT(A21)),LEN(TRIM(A21))=0),"Вкажіть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спецсимвол",IF(COUNTIF($A$16:$A$65,"="&amp;A21)&gt;1,"Код повторюється",IF(OR(NOT(ISTEXT(B21)),LEN(TRIM(B21))=0),"Вкажіть статтю",IF(AND(C21&lt;&gt;"Дохід",C21&lt;&gt;"Прямі витрати",C21&lt;&gt;"Інші витрати"),"Вкажіть вид статті",IF(NOT(ISNUMBER(D21)),"Вкажіть суму",IF(OR(ABS(D21)&gt;1000000000,ROUND(D21,2)&lt;&gt;D21),"Перевірте суму","Поля коректні"))))))))))</x:f>
      </x:c>
      <x:c r="F21" s="19"/>
    </x:row>
    <x:row r="22" ht="34" customHeight="1">
      <x:c r="A22" s="19"/>
      <x:c r="B22" s="19"/>
      <x:c r="C22" s="19"/>
      <x:c r="D22" s="22"/>
      <x:c r="E22" s="20" t="str">
        <x:f>IF(COUNTA(A22:D22,F22)=0,"",IF($D$4&lt;&gt;"Готово","Перевірте налаштування",IF(OR(NOT(ISTEXT(A22)),LEN(TRIM(A22))=0),"Вкажіть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спецсимвол",IF(COUNTIF($A$16:$A$65,"="&amp;A22)&gt;1,"Код повторюється",IF(OR(NOT(ISTEXT(B22)),LEN(TRIM(B22))=0),"Вкажіть статтю",IF(AND(C22&lt;&gt;"Дохід",C22&lt;&gt;"Прямі витрати",C22&lt;&gt;"Інші витрати"),"Вкажіть вид статті",IF(NOT(ISNUMBER(D22)),"Вкажіть суму",IF(OR(ABS(D22)&gt;1000000000,ROUND(D22,2)&lt;&gt;D22),"Перевірте суму","Поля коректні"))))))))))</x:f>
      </x:c>
      <x:c r="F22" s="19"/>
    </x:row>
    <x:row r="23" ht="34" customHeight="1">
      <x:c r="A23" s="19"/>
      <x:c r="B23" s="19"/>
      <x:c r="C23" s="19"/>
      <x:c r="D23" s="22"/>
      <x:c r="E23" s="20" t="str">
        <x:f>IF(COUNTA(A23:D23,F23)=0,"",IF($D$4&lt;&gt;"Готово","Перевірте налаштування",IF(OR(NOT(ISTEXT(A23)),LEN(TRIM(A23))=0),"Вкажіть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спецсимвол",IF(COUNTIF($A$16:$A$65,"="&amp;A23)&gt;1,"Код повторюється",IF(OR(NOT(ISTEXT(B23)),LEN(TRIM(B23))=0),"Вкажіть статтю",IF(AND(C23&lt;&gt;"Дохід",C23&lt;&gt;"Прямі витрати",C23&lt;&gt;"Інші витрати"),"Вкажіть вид статті",IF(NOT(ISNUMBER(D23)),"Вкажіть суму",IF(OR(ABS(D23)&gt;1000000000,ROUND(D23,2)&lt;&gt;D23),"Перевірте суму","Поля коректні"))))))))))</x:f>
      </x:c>
      <x:c r="F23" s="19"/>
    </x:row>
    <x:row r="24" ht="34" customHeight="1">
      <x:c r="A24" s="19"/>
      <x:c r="B24" s="19"/>
      <x:c r="C24" s="19"/>
      <x:c r="D24" s="22"/>
      <x:c r="E24" s="20" t="str">
        <x:f>IF(COUNTA(A24:D24,F24)=0,"",IF($D$4&lt;&gt;"Готово","Перевірте налаштування",IF(OR(NOT(ISTEXT(A24)),LEN(TRIM(A24))=0),"Вкажіть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спецсимвол",IF(COUNTIF($A$16:$A$65,"="&amp;A24)&gt;1,"Код повторюється",IF(OR(NOT(ISTEXT(B24)),LEN(TRIM(B24))=0),"Вкажіть статтю",IF(AND(C24&lt;&gt;"Дохід",C24&lt;&gt;"Прямі витрати",C24&lt;&gt;"Інші витрати"),"Вкажіть вид статті",IF(NOT(ISNUMBER(D24)),"Вкажіть суму",IF(OR(ABS(D24)&gt;1000000000,ROUND(D24,2)&lt;&gt;D24),"Перевірте суму","Поля коректні"))))))))))</x:f>
      </x:c>
      <x:c r="F24" s="19"/>
    </x:row>
    <x:row r="25" ht="34" customHeight="1">
      <x:c r="A25" s="19"/>
      <x:c r="B25" s="19"/>
      <x:c r="C25" s="19"/>
      <x:c r="D25" s="22"/>
      <x:c r="E25" s="20" t="str">
        <x:f>IF(COUNTA(A25:D25,F25)=0,"",IF($D$4&lt;&gt;"Готово","Перевірте налаштування",IF(OR(NOT(ISTEXT(A25)),LEN(TRIM(A25))=0),"Вкажіть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спецсимвол",IF(COUNTIF($A$16:$A$65,"="&amp;A25)&gt;1,"Код повторюється",IF(OR(NOT(ISTEXT(B25)),LEN(TRIM(B25))=0),"Вкажіть статтю",IF(AND(C25&lt;&gt;"Дохід",C25&lt;&gt;"Прямі витрати",C25&lt;&gt;"Інші витрати"),"Вкажіть вид статті",IF(NOT(ISNUMBER(D25)),"Вкажіть суму",IF(OR(ABS(D25)&gt;1000000000,ROUND(D25,2)&lt;&gt;D25),"Перевірте суму","Поля коректні"))))))))))</x:f>
      </x:c>
      <x:c r="F25" s="19"/>
    </x:row>
    <x:row r="26" ht="34" customHeight="1">
      <x:c r="A26" s="19"/>
      <x:c r="B26" s="19"/>
      <x:c r="C26" s="19"/>
      <x:c r="D26" s="22"/>
      <x:c r="E26" s="20" t="str">
        <x:f>IF(COUNTA(A26:D26,F26)=0,"",IF($D$4&lt;&gt;"Готово","Перевірте налаштування",IF(OR(NOT(ISTEXT(A26)),LEN(TRIM(A26))=0),"Вкажіть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спецсимвол",IF(COUNTIF($A$16:$A$65,"="&amp;A26)&gt;1,"Код повторюється",IF(OR(NOT(ISTEXT(B26)),LEN(TRIM(B26))=0),"Вкажіть статтю",IF(AND(C26&lt;&gt;"Дохід",C26&lt;&gt;"Прямі витрати",C26&lt;&gt;"Інші витрати"),"Вкажіть вид статті",IF(NOT(ISNUMBER(D26)),"Вкажіть суму",IF(OR(ABS(D26)&gt;1000000000,ROUND(D26,2)&lt;&gt;D26),"Перевірте суму","Поля коректні"))))))))))</x:f>
      </x:c>
      <x:c r="F26" s="19"/>
    </x:row>
    <x:row r="27" ht="34" customHeight="1">
      <x:c r="A27" s="19"/>
      <x:c r="B27" s="19"/>
      <x:c r="C27" s="19"/>
      <x:c r="D27" s="22"/>
      <x:c r="E27" s="20" t="str">
        <x:f>IF(COUNTA(A27:D27,F27)=0,"",IF($D$4&lt;&gt;"Готово","Перевірте налаштування",IF(OR(NOT(ISTEXT(A27)),LEN(TRIM(A27))=0),"Вкажіть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спецсимвол",IF(COUNTIF($A$16:$A$65,"="&amp;A27)&gt;1,"Код повторюється",IF(OR(NOT(ISTEXT(B27)),LEN(TRIM(B27))=0),"Вкажіть статтю",IF(AND(C27&lt;&gt;"Дохід",C27&lt;&gt;"Прямі витрати",C27&lt;&gt;"Інші витрати"),"Вкажіть вид статті",IF(NOT(ISNUMBER(D27)),"Вкажіть суму",IF(OR(ABS(D27)&gt;1000000000,ROUND(D27,2)&lt;&gt;D27),"Перевірте суму","Поля коректні"))))))))))</x:f>
      </x:c>
      <x:c r="F27" s="19"/>
    </x:row>
    <x:row r="28" ht="34" customHeight="1">
      <x:c r="A28" s="19"/>
      <x:c r="B28" s="19"/>
      <x:c r="C28" s="19"/>
      <x:c r="D28" s="22"/>
      <x:c r="E28" s="20" t="str">
        <x:f>IF(COUNTA(A28:D28,F28)=0,"",IF($D$4&lt;&gt;"Готово","Перевірте налаштування",IF(OR(NOT(ISTEXT(A28)),LEN(TRIM(A28))=0),"Вкажіть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спецсимвол",IF(COUNTIF($A$16:$A$65,"="&amp;A28)&gt;1,"Код повторюється",IF(OR(NOT(ISTEXT(B28)),LEN(TRIM(B28))=0),"Вкажіть статтю",IF(AND(C28&lt;&gt;"Дохід",C28&lt;&gt;"Прямі витрати",C28&lt;&gt;"Інші витрати"),"Вкажіть вид статті",IF(NOT(ISNUMBER(D28)),"Вкажіть суму",IF(OR(ABS(D28)&gt;1000000000,ROUND(D28,2)&lt;&gt;D28),"Перевірте суму","Поля коректні"))))))))))</x:f>
      </x:c>
      <x:c r="F28" s="19"/>
    </x:row>
    <x:row r="29" ht="34" customHeight="1">
      <x:c r="A29" s="19"/>
      <x:c r="B29" s="19"/>
      <x:c r="C29" s="19"/>
      <x:c r="D29" s="22"/>
      <x:c r="E29" s="20" t="str">
        <x:f>IF(COUNTA(A29:D29,F29)=0,"",IF($D$4&lt;&gt;"Готово","Перевірте налаштування",IF(OR(NOT(ISTEXT(A29)),LEN(TRIM(A29))=0),"Вкажіть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спецсимвол",IF(COUNTIF($A$16:$A$65,"="&amp;A29)&gt;1,"Код повторюється",IF(OR(NOT(ISTEXT(B29)),LEN(TRIM(B29))=0),"Вкажіть статтю",IF(AND(C29&lt;&gt;"Дохід",C29&lt;&gt;"Прямі витрати",C29&lt;&gt;"Інші витрати"),"Вкажіть вид статті",IF(NOT(ISNUMBER(D29)),"Вкажіть суму",IF(OR(ABS(D29)&gt;1000000000,ROUND(D29,2)&lt;&gt;D29),"Перевірте суму","Поля коректні"))))))))))</x:f>
      </x:c>
      <x:c r="F29" s="19"/>
    </x:row>
    <x:row r="30" ht="34" customHeight="1">
      <x:c r="A30" s="19"/>
      <x:c r="B30" s="19"/>
      <x:c r="C30" s="19"/>
      <x:c r="D30" s="22"/>
      <x:c r="E30" s="20" t="str">
        <x:f>IF(COUNTA(A30:D30,F30)=0,"",IF($D$4&lt;&gt;"Готово","Перевірте налаштування",IF(OR(NOT(ISTEXT(A30)),LEN(TRIM(A30))=0),"Вкажіть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спецсимвол",IF(COUNTIF($A$16:$A$65,"="&amp;A30)&gt;1,"Код повторюється",IF(OR(NOT(ISTEXT(B30)),LEN(TRIM(B30))=0),"Вкажіть статтю",IF(AND(C30&lt;&gt;"Дохід",C30&lt;&gt;"Прямі витрати",C30&lt;&gt;"Інші витрати"),"Вкажіть вид статті",IF(NOT(ISNUMBER(D30)),"Вкажіть суму",IF(OR(ABS(D30)&gt;1000000000,ROUND(D30,2)&lt;&gt;D30),"Перевірте суму","Поля коректні"))))))))))</x:f>
      </x:c>
      <x:c r="F30" s="19"/>
    </x:row>
    <x:row r="31" ht="34" customHeight="1">
      <x:c r="A31" s="19"/>
      <x:c r="B31" s="19"/>
      <x:c r="C31" s="19"/>
      <x:c r="D31" s="22"/>
      <x:c r="E31" s="20" t="str">
        <x:f>IF(COUNTA(A31:D31,F31)=0,"",IF($D$4&lt;&gt;"Готово","Перевірте налаштування",IF(OR(NOT(ISTEXT(A31)),LEN(TRIM(A31))=0),"Вкажіть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спецсимвол",IF(COUNTIF($A$16:$A$65,"="&amp;A31)&gt;1,"Код повторюється",IF(OR(NOT(ISTEXT(B31)),LEN(TRIM(B31))=0),"Вкажіть статтю",IF(AND(C31&lt;&gt;"Дохід",C31&lt;&gt;"Прямі витрати",C31&lt;&gt;"Інші витрати"),"Вкажіть вид статті",IF(NOT(ISNUMBER(D31)),"Вкажіть суму",IF(OR(ABS(D31)&gt;1000000000,ROUND(D31,2)&lt;&gt;D31),"Перевірте суму","Поля коректні"))))))))))</x:f>
      </x:c>
      <x:c r="F31" s="19"/>
    </x:row>
    <x:row r="32" ht="34" customHeight="1">
      <x:c r="A32" s="19"/>
      <x:c r="B32" s="19"/>
      <x:c r="C32" s="19"/>
      <x:c r="D32" s="22"/>
      <x:c r="E32" s="20" t="str">
        <x:f>IF(COUNTA(A32:D32,F32)=0,"",IF($D$4&lt;&gt;"Готово","Перевірте налаштування",IF(OR(NOT(ISTEXT(A32)),LEN(TRIM(A32))=0),"Вкажіть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спецсимвол",IF(COUNTIF($A$16:$A$65,"="&amp;A32)&gt;1,"Код повторюється",IF(OR(NOT(ISTEXT(B32)),LEN(TRIM(B32))=0),"Вкажіть статтю",IF(AND(C32&lt;&gt;"Дохід",C32&lt;&gt;"Прямі витрати",C32&lt;&gt;"Інші витрати"),"Вкажіть вид статті",IF(NOT(ISNUMBER(D32)),"Вкажіть суму",IF(OR(ABS(D32)&gt;1000000000,ROUND(D32,2)&lt;&gt;D32),"Перевірте суму","Поля коректні"))))))))))</x:f>
      </x:c>
      <x:c r="F32" s="19"/>
    </x:row>
    <x:row r="33" ht="34" customHeight="1">
      <x:c r="A33" s="19"/>
      <x:c r="B33" s="19"/>
      <x:c r="C33" s="19"/>
      <x:c r="D33" s="22"/>
      <x:c r="E33" s="20" t="str">
        <x:f>IF(COUNTA(A33:D33,F33)=0,"",IF($D$4&lt;&gt;"Готово","Перевірте налаштування",IF(OR(NOT(ISTEXT(A33)),LEN(TRIM(A33))=0),"Вкажіть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спецсимвол",IF(COUNTIF($A$16:$A$65,"="&amp;A33)&gt;1,"Код повторюється",IF(OR(NOT(ISTEXT(B33)),LEN(TRIM(B33))=0),"Вкажіть статтю",IF(AND(C33&lt;&gt;"Дохід",C33&lt;&gt;"Прямі витрати",C33&lt;&gt;"Інші витрати"),"Вкажіть вид статті",IF(NOT(ISNUMBER(D33)),"Вкажіть суму",IF(OR(ABS(D33)&gt;1000000000,ROUND(D33,2)&lt;&gt;D33),"Перевірте суму","Поля коректні"))))))))))</x:f>
      </x:c>
      <x:c r="F33" s="19"/>
    </x:row>
    <x:row r="34" ht="34" customHeight="1">
      <x:c r="A34" s="19"/>
      <x:c r="B34" s="19"/>
      <x:c r="C34" s="19"/>
      <x:c r="D34" s="22"/>
      <x:c r="E34" s="20" t="str">
        <x:f>IF(COUNTA(A34:D34,F34)=0,"",IF($D$4&lt;&gt;"Готово","Перевірте налаштування",IF(OR(NOT(ISTEXT(A34)),LEN(TRIM(A34))=0),"Вкажіть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спецсимвол",IF(COUNTIF($A$16:$A$65,"="&amp;A34)&gt;1,"Код повторюється",IF(OR(NOT(ISTEXT(B34)),LEN(TRIM(B34))=0),"Вкажіть статтю",IF(AND(C34&lt;&gt;"Дохід",C34&lt;&gt;"Прямі витрати",C34&lt;&gt;"Інші витрати"),"Вкажіть вид статті",IF(NOT(ISNUMBER(D34)),"Вкажіть суму",IF(OR(ABS(D34)&gt;1000000000,ROUND(D34,2)&lt;&gt;D34),"Перевірте суму","Поля коректні"))))))))))</x:f>
      </x:c>
      <x:c r="F34" s="19"/>
    </x:row>
    <x:row r="35" ht="34" customHeight="1">
      <x:c r="A35" s="19"/>
      <x:c r="B35" s="19"/>
      <x:c r="C35" s="19"/>
      <x:c r="D35" s="22"/>
      <x:c r="E35" s="20" t="str">
        <x:f>IF(COUNTA(A35:D35,F35)=0,"",IF($D$4&lt;&gt;"Готово","Перевірте налаштування",IF(OR(NOT(ISTEXT(A35)),LEN(TRIM(A35))=0),"Вкажіть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спецсимвол",IF(COUNTIF($A$16:$A$65,"="&amp;A35)&gt;1,"Код повторюється",IF(OR(NOT(ISTEXT(B35)),LEN(TRIM(B35))=0),"Вкажіть статтю",IF(AND(C35&lt;&gt;"Дохід",C35&lt;&gt;"Прямі витрати",C35&lt;&gt;"Інші витрати"),"Вкажіть вид статті",IF(NOT(ISNUMBER(D35)),"Вкажіть суму",IF(OR(ABS(D35)&gt;1000000000,ROUND(D35,2)&lt;&gt;D35),"Перевірте суму","Поля коректні"))))))))))</x:f>
      </x:c>
      <x:c r="F35" s="19"/>
    </x:row>
    <x:row r="36" ht="34" customHeight="1">
      <x:c r="A36" s="19"/>
      <x:c r="B36" s="19"/>
      <x:c r="C36" s="19"/>
      <x:c r="D36" s="22"/>
      <x:c r="E36" s="20" t="str">
        <x:f>IF(COUNTA(A36:D36,F36)=0,"",IF($D$4&lt;&gt;"Готово","Перевірте налаштування",IF(OR(NOT(ISTEXT(A36)),LEN(TRIM(A36))=0),"Вкажіть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спецсимвол",IF(COUNTIF($A$16:$A$65,"="&amp;A36)&gt;1,"Код повторюється",IF(OR(NOT(ISTEXT(B36)),LEN(TRIM(B36))=0),"Вкажіть статтю",IF(AND(C36&lt;&gt;"Дохід",C36&lt;&gt;"Прямі витрати",C36&lt;&gt;"Інші витрати"),"Вкажіть вид статті",IF(NOT(ISNUMBER(D36)),"Вкажіть суму",IF(OR(ABS(D36)&gt;1000000000,ROUND(D36,2)&lt;&gt;D36),"Перевірте суму","Поля коректні"))))))))))</x:f>
      </x:c>
      <x:c r="F36" s="19"/>
    </x:row>
    <x:row r="37" ht="34" customHeight="1">
      <x:c r="A37" s="19"/>
      <x:c r="B37" s="19"/>
      <x:c r="C37" s="19"/>
      <x:c r="D37" s="22"/>
      <x:c r="E37" s="20" t="str">
        <x:f>IF(COUNTA(A37:D37,F37)=0,"",IF($D$4&lt;&gt;"Готово","Перевірте налаштування",IF(OR(NOT(ISTEXT(A37)),LEN(TRIM(A37))=0),"Вкажіть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спецсимвол",IF(COUNTIF($A$16:$A$65,"="&amp;A37)&gt;1,"Код повторюється",IF(OR(NOT(ISTEXT(B37)),LEN(TRIM(B37))=0),"Вкажіть статтю",IF(AND(C37&lt;&gt;"Дохід",C37&lt;&gt;"Прямі витрати",C37&lt;&gt;"Інші витрати"),"Вкажіть вид статті",IF(NOT(ISNUMBER(D37)),"Вкажіть суму",IF(OR(ABS(D37)&gt;1000000000,ROUND(D37,2)&lt;&gt;D37),"Перевірте суму","Поля коректні"))))))))))</x:f>
      </x:c>
      <x:c r="F37" s="19"/>
    </x:row>
    <x:row r="38" ht="34" customHeight="1">
      <x:c r="A38" s="19"/>
      <x:c r="B38" s="19"/>
      <x:c r="C38" s="19"/>
      <x:c r="D38" s="22"/>
      <x:c r="E38" s="20" t="str">
        <x:f>IF(COUNTA(A38:D38,F38)=0,"",IF($D$4&lt;&gt;"Готово","Перевірте налаштування",IF(OR(NOT(ISTEXT(A38)),LEN(TRIM(A38))=0),"Вкажіть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спецсимвол",IF(COUNTIF($A$16:$A$65,"="&amp;A38)&gt;1,"Код повторюється",IF(OR(NOT(ISTEXT(B38)),LEN(TRIM(B38))=0),"Вкажіть статтю",IF(AND(C38&lt;&gt;"Дохід",C38&lt;&gt;"Прямі витрати",C38&lt;&gt;"Інші витрати"),"Вкажіть вид статті",IF(NOT(ISNUMBER(D38)),"Вкажіть суму",IF(OR(ABS(D38)&gt;1000000000,ROUND(D38,2)&lt;&gt;D38),"Перевірте суму","Поля коректні"))))))))))</x:f>
      </x:c>
      <x:c r="F38" s="19"/>
    </x:row>
    <x:row r="39" ht="34" customHeight="1">
      <x:c r="A39" s="19"/>
      <x:c r="B39" s="19"/>
      <x:c r="C39" s="19"/>
      <x:c r="D39" s="22"/>
      <x:c r="E39" s="20" t="str">
        <x:f>IF(COUNTA(A39:D39,F39)=0,"",IF($D$4&lt;&gt;"Готово","Перевірте налаштування",IF(OR(NOT(ISTEXT(A39)),LEN(TRIM(A39))=0),"Вкажіть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спецсимвол",IF(COUNTIF($A$16:$A$65,"="&amp;A39)&gt;1,"Код повторюється",IF(OR(NOT(ISTEXT(B39)),LEN(TRIM(B39))=0),"Вкажіть статтю",IF(AND(C39&lt;&gt;"Дохід",C39&lt;&gt;"Прямі витрати",C39&lt;&gt;"Інші витрати"),"Вкажіть вид статті",IF(NOT(ISNUMBER(D39)),"Вкажіть суму",IF(OR(ABS(D39)&gt;1000000000,ROUND(D39,2)&lt;&gt;D39),"Перевірте суму","Поля коректні"))))))))))</x:f>
      </x:c>
      <x:c r="F39" s="19"/>
    </x:row>
    <x:row r="40" ht="34" customHeight="1">
      <x:c r="A40" s="19"/>
      <x:c r="B40" s="19"/>
      <x:c r="C40" s="19"/>
      <x:c r="D40" s="22"/>
      <x:c r="E40" s="20" t="str">
        <x:f>IF(COUNTA(A40:D40,F40)=0,"",IF($D$4&lt;&gt;"Готово","Перевірте налаштування",IF(OR(NOT(ISTEXT(A40)),LEN(TRIM(A40))=0),"Вкажіть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спецсимвол",IF(COUNTIF($A$16:$A$65,"="&amp;A40)&gt;1,"Код повторюється",IF(OR(NOT(ISTEXT(B40)),LEN(TRIM(B40))=0),"Вкажіть статтю",IF(AND(C40&lt;&gt;"Дохід",C40&lt;&gt;"Прямі витрати",C40&lt;&gt;"Інші витрати"),"Вкажіть вид статті",IF(NOT(ISNUMBER(D40)),"Вкажіть суму",IF(OR(ABS(D40)&gt;1000000000,ROUND(D40,2)&lt;&gt;D40),"Перевірте суму","Поля коректні"))))))))))</x:f>
      </x:c>
      <x:c r="F40" s="19"/>
    </x:row>
    <x:row r="41" ht="34" customHeight="1">
      <x:c r="A41" s="19"/>
      <x:c r="B41" s="19"/>
      <x:c r="C41" s="19"/>
      <x:c r="D41" s="22"/>
      <x:c r="E41" s="20" t="str">
        <x:f>IF(COUNTA(A41:D41,F41)=0,"",IF($D$4&lt;&gt;"Готово","Перевірте налаштування",IF(OR(NOT(ISTEXT(A41)),LEN(TRIM(A41))=0),"Вкажіть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спецсимвол",IF(COUNTIF($A$16:$A$65,"="&amp;A41)&gt;1,"Код повторюється",IF(OR(NOT(ISTEXT(B41)),LEN(TRIM(B41))=0),"Вкажіть статтю",IF(AND(C41&lt;&gt;"Дохід",C41&lt;&gt;"Прямі витрати",C41&lt;&gt;"Інші витрати"),"Вкажіть вид статті",IF(NOT(ISNUMBER(D41)),"Вкажіть суму",IF(OR(ABS(D41)&gt;1000000000,ROUND(D41,2)&lt;&gt;D41),"Перевірте суму","Поля коректні"))))))))))</x:f>
      </x:c>
      <x:c r="F41" s="19"/>
    </x:row>
    <x:row r="42" ht="34" customHeight="1">
      <x:c r="A42" s="19"/>
      <x:c r="B42" s="19"/>
      <x:c r="C42" s="19"/>
      <x:c r="D42" s="22"/>
      <x:c r="E42" s="20" t="str">
        <x:f>IF(COUNTA(A42:D42,F42)=0,"",IF($D$4&lt;&gt;"Готово","Перевірте налаштування",IF(OR(NOT(ISTEXT(A42)),LEN(TRIM(A42))=0),"Вкажіть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спецсимвол",IF(COUNTIF($A$16:$A$65,"="&amp;A42)&gt;1,"Код повторюється",IF(OR(NOT(ISTEXT(B42)),LEN(TRIM(B42))=0),"Вкажіть статтю",IF(AND(C42&lt;&gt;"Дохід",C42&lt;&gt;"Прямі витрати",C42&lt;&gt;"Інші витрати"),"Вкажіть вид статті",IF(NOT(ISNUMBER(D42)),"Вкажіть суму",IF(OR(ABS(D42)&gt;1000000000,ROUND(D42,2)&lt;&gt;D42),"Перевірте суму","Поля коректні"))))))))))</x:f>
      </x:c>
      <x:c r="F42" s="19"/>
    </x:row>
    <x:row r="43" ht="34" customHeight="1">
      <x:c r="A43" s="19"/>
      <x:c r="B43" s="19"/>
      <x:c r="C43" s="19"/>
      <x:c r="D43" s="22"/>
      <x:c r="E43" s="20" t="str">
        <x:f>IF(COUNTA(A43:D43,F43)=0,"",IF($D$4&lt;&gt;"Готово","Перевірте налаштування",IF(OR(NOT(ISTEXT(A43)),LEN(TRIM(A43))=0),"Вкажіть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спецсимвол",IF(COUNTIF($A$16:$A$65,"="&amp;A43)&gt;1,"Код повторюється",IF(OR(NOT(ISTEXT(B43)),LEN(TRIM(B43))=0),"Вкажіть статтю",IF(AND(C43&lt;&gt;"Дохід",C43&lt;&gt;"Прямі витрати",C43&lt;&gt;"Інші витрати"),"Вкажіть вид статті",IF(NOT(ISNUMBER(D43)),"Вкажіть суму",IF(OR(ABS(D43)&gt;1000000000,ROUND(D43,2)&lt;&gt;D43),"Перевірте суму","Поля коректні"))))))))))</x:f>
      </x:c>
      <x:c r="F43" s="19"/>
    </x:row>
    <x:row r="44" ht="34" customHeight="1">
      <x:c r="A44" s="19"/>
      <x:c r="B44" s="19"/>
      <x:c r="C44" s="19"/>
      <x:c r="D44" s="22"/>
      <x:c r="E44" s="20" t="str">
        <x:f>IF(COUNTA(A44:D44,F44)=0,"",IF($D$4&lt;&gt;"Готово","Перевірте налаштування",IF(OR(NOT(ISTEXT(A44)),LEN(TRIM(A44))=0),"Вкажіть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спецсимвол",IF(COUNTIF($A$16:$A$65,"="&amp;A44)&gt;1,"Код повторюється",IF(OR(NOT(ISTEXT(B44)),LEN(TRIM(B44))=0),"Вкажіть статтю",IF(AND(C44&lt;&gt;"Дохід",C44&lt;&gt;"Прямі витрати",C44&lt;&gt;"Інші витрати"),"Вкажіть вид статті",IF(NOT(ISNUMBER(D44)),"Вкажіть суму",IF(OR(ABS(D44)&gt;1000000000,ROUND(D44,2)&lt;&gt;D44),"Перевірте суму","Поля коректні"))))))))))</x:f>
      </x:c>
      <x:c r="F44" s="19"/>
    </x:row>
    <x:row r="45" ht="34" customHeight="1">
      <x:c r="A45" s="19"/>
      <x:c r="B45" s="19"/>
      <x:c r="C45" s="19"/>
      <x:c r="D45" s="22"/>
      <x:c r="E45" s="20" t="str">
        <x:f>IF(COUNTA(A45:D45,F45)=0,"",IF($D$4&lt;&gt;"Готово","Перевірте налаштування",IF(OR(NOT(ISTEXT(A45)),LEN(TRIM(A45))=0),"Вкажіть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спецсимвол",IF(COUNTIF($A$16:$A$65,"="&amp;A45)&gt;1,"Код повторюється",IF(OR(NOT(ISTEXT(B45)),LEN(TRIM(B45))=0),"Вкажіть статтю",IF(AND(C45&lt;&gt;"Дохід",C45&lt;&gt;"Прямі витрати",C45&lt;&gt;"Інші витрати"),"Вкажіть вид статті",IF(NOT(ISNUMBER(D45)),"Вкажіть суму",IF(OR(ABS(D45)&gt;1000000000,ROUND(D45,2)&lt;&gt;D45),"Перевірте суму","Поля коректні"))))))))))</x:f>
      </x:c>
      <x:c r="F45" s="19"/>
    </x:row>
    <x:row r="46" ht="34" customHeight="1">
      <x:c r="A46" s="19"/>
      <x:c r="B46" s="19"/>
      <x:c r="C46" s="19"/>
      <x:c r="D46" s="22"/>
      <x:c r="E46" s="20" t="str">
        <x:f>IF(COUNTA(A46:D46,F46)=0,"",IF($D$4&lt;&gt;"Готово","Перевірте налаштування",IF(OR(NOT(ISTEXT(A46)),LEN(TRIM(A46))=0),"Вкажіть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спецсимвол",IF(COUNTIF($A$16:$A$65,"="&amp;A46)&gt;1,"Код повторюється",IF(OR(NOT(ISTEXT(B46)),LEN(TRIM(B46))=0),"Вкажіть статтю",IF(AND(C46&lt;&gt;"Дохід",C46&lt;&gt;"Прямі витрати",C46&lt;&gt;"Інші витрати"),"Вкажіть вид статті",IF(NOT(ISNUMBER(D46)),"Вкажіть суму",IF(OR(ABS(D46)&gt;1000000000,ROUND(D46,2)&lt;&gt;D46),"Перевірте суму","Поля коректні"))))))))))</x:f>
      </x:c>
      <x:c r="F46" s="19"/>
    </x:row>
    <x:row r="47" ht="34" customHeight="1">
      <x:c r="A47" s="19"/>
      <x:c r="B47" s="19"/>
      <x:c r="C47" s="19"/>
      <x:c r="D47" s="22"/>
      <x:c r="E47" s="20" t="str">
        <x:f>IF(COUNTA(A47:D47,F47)=0,"",IF($D$4&lt;&gt;"Готово","Перевірте налаштування",IF(OR(NOT(ISTEXT(A47)),LEN(TRIM(A47))=0),"Вкажіть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спецсимвол",IF(COUNTIF($A$16:$A$65,"="&amp;A47)&gt;1,"Код повторюється",IF(OR(NOT(ISTEXT(B47)),LEN(TRIM(B47))=0),"Вкажіть статтю",IF(AND(C47&lt;&gt;"Дохід",C47&lt;&gt;"Прямі витрати",C47&lt;&gt;"Інші витрати"),"Вкажіть вид статті",IF(NOT(ISNUMBER(D47)),"Вкажіть суму",IF(OR(ABS(D47)&gt;1000000000,ROUND(D47,2)&lt;&gt;D47),"Перевірте суму","Поля коректні"))))))))))</x:f>
      </x:c>
      <x:c r="F47" s="19"/>
    </x:row>
    <x:row r="48" ht="34" customHeight="1">
      <x:c r="A48" s="19"/>
      <x:c r="B48" s="19"/>
      <x:c r="C48" s="19"/>
      <x:c r="D48" s="22"/>
      <x:c r="E48" s="20" t="str">
        <x:f>IF(COUNTA(A48:D48,F48)=0,"",IF($D$4&lt;&gt;"Готово","Перевірте налаштування",IF(OR(NOT(ISTEXT(A48)),LEN(TRIM(A48))=0),"Вкажіть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спецсимвол",IF(COUNTIF($A$16:$A$65,"="&amp;A48)&gt;1,"Код повторюється",IF(OR(NOT(ISTEXT(B48)),LEN(TRIM(B48))=0),"Вкажіть статтю",IF(AND(C48&lt;&gt;"Дохід",C48&lt;&gt;"Прямі витрати",C48&lt;&gt;"Інші витрати"),"Вкажіть вид статті",IF(NOT(ISNUMBER(D48)),"Вкажіть суму",IF(OR(ABS(D48)&gt;1000000000,ROUND(D48,2)&lt;&gt;D48),"Перевірте суму","Поля коректні"))))))))))</x:f>
      </x:c>
      <x:c r="F48" s="19"/>
    </x:row>
    <x:row r="49" ht="34" customHeight="1">
      <x:c r="A49" s="19"/>
      <x:c r="B49" s="19"/>
      <x:c r="C49" s="19"/>
      <x:c r="D49" s="22"/>
      <x:c r="E49" s="20" t="str">
        <x:f>IF(COUNTA(A49:D49,F49)=0,"",IF($D$4&lt;&gt;"Готово","Перевірте налаштування",IF(OR(NOT(ISTEXT(A49)),LEN(TRIM(A49))=0),"Вкажіть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спецсимвол",IF(COUNTIF($A$16:$A$65,"="&amp;A49)&gt;1,"Код повторюється",IF(OR(NOT(ISTEXT(B49)),LEN(TRIM(B49))=0),"Вкажіть статтю",IF(AND(C49&lt;&gt;"Дохід",C49&lt;&gt;"Прямі витрати",C49&lt;&gt;"Інші витрати"),"Вкажіть вид статті",IF(NOT(ISNUMBER(D49)),"Вкажіть суму",IF(OR(ABS(D49)&gt;1000000000,ROUND(D49,2)&lt;&gt;D49),"Перевірте суму","Поля коректні"))))))))))</x:f>
      </x:c>
      <x:c r="F49" s="19"/>
    </x:row>
    <x:row r="50" ht="34" customHeight="1">
      <x:c r="A50" s="19"/>
      <x:c r="B50" s="19"/>
      <x:c r="C50" s="19"/>
      <x:c r="D50" s="22"/>
      <x:c r="E50" s="20" t="str">
        <x:f>IF(COUNTA(A50:D50,F50)=0,"",IF($D$4&lt;&gt;"Готово","Перевірте налаштування",IF(OR(NOT(ISTEXT(A50)),LEN(TRIM(A50))=0),"Вкажіть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спецсимвол",IF(COUNTIF($A$16:$A$65,"="&amp;A50)&gt;1,"Код повторюється",IF(OR(NOT(ISTEXT(B50)),LEN(TRIM(B50))=0),"Вкажіть статтю",IF(AND(C50&lt;&gt;"Дохід",C50&lt;&gt;"Прямі витрати",C50&lt;&gt;"Інші витрати"),"Вкажіть вид статті",IF(NOT(ISNUMBER(D50)),"Вкажіть суму",IF(OR(ABS(D50)&gt;1000000000,ROUND(D50,2)&lt;&gt;D50),"Перевірте суму","Поля коректні"))))))))))</x:f>
      </x:c>
      <x:c r="F50" s="19"/>
    </x:row>
    <x:row r="51" ht="34" customHeight="1">
      <x:c r="A51" s="19"/>
      <x:c r="B51" s="19"/>
      <x:c r="C51" s="19"/>
      <x:c r="D51" s="22"/>
      <x:c r="E51" s="20" t="str">
        <x:f>IF(COUNTA(A51:D51,F51)=0,"",IF($D$4&lt;&gt;"Готово","Перевірте налаштування",IF(OR(NOT(ISTEXT(A51)),LEN(TRIM(A51))=0),"Вкажіть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спецсимвол",IF(COUNTIF($A$16:$A$65,"="&amp;A51)&gt;1,"Код повторюється",IF(OR(NOT(ISTEXT(B51)),LEN(TRIM(B51))=0),"Вкажіть статтю",IF(AND(C51&lt;&gt;"Дохід",C51&lt;&gt;"Прямі витрати",C51&lt;&gt;"Інші витрати"),"Вкажіть вид статті",IF(NOT(ISNUMBER(D51)),"Вкажіть суму",IF(OR(ABS(D51)&gt;1000000000,ROUND(D51,2)&lt;&gt;D51),"Перевірте суму","Поля коректні"))))))))))</x:f>
      </x:c>
      <x:c r="F51" s="19"/>
    </x:row>
    <x:row r="52" ht="34" customHeight="1">
      <x:c r="A52" s="19"/>
      <x:c r="B52" s="19"/>
      <x:c r="C52" s="19"/>
      <x:c r="D52" s="22"/>
      <x:c r="E52" s="20" t="str">
        <x:f>IF(COUNTA(A52:D52,F52)=0,"",IF($D$4&lt;&gt;"Готово","Перевірте налаштування",IF(OR(NOT(ISTEXT(A52)),LEN(TRIM(A52))=0),"Вкажіть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спецсимвол",IF(COUNTIF($A$16:$A$65,"="&amp;A52)&gt;1,"Код повторюється",IF(OR(NOT(ISTEXT(B52)),LEN(TRIM(B52))=0),"Вкажіть статтю",IF(AND(C52&lt;&gt;"Дохід",C52&lt;&gt;"Прямі витрати",C52&lt;&gt;"Інші витрати"),"Вкажіть вид статті",IF(NOT(ISNUMBER(D52)),"Вкажіть суму",IF(OR(ABS(D52)&gt;1000000000,ROUND(D52,2)&lt;&gt;D52),"Перевірте суму","Поля коректні"))))))))))</x:f>
      </x:c>
      <x:c r="F52" s="19"/>
    </x:row>
    <x:row r="53" ht="34" customHeight="1">
      <x:c r="A53" s="19"/>
      <x:c r="B53" s="19"/>
      <x:c r="C53" s="19"/>
      <x:c r="D53" s="22"/>
      <x:c r="E53" s="20" t="str">
        <x:f>IF(COUNTA(A53:D53,F53)=0,"",IF($D$4&lt;&gt;"Готово","Перевірте налаштування",IF(OR(NOT(ISTEXT(A53)),LEN(TRIM(A53))=0),"Вкажіть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спецсимвол",IF(COUNTIF($A$16:$A$65,"="&amp;A53)&gt;1,"Код повторюється",IF(OR(NOT(ISTEXT(B53)),LEN(TRIM(B53))=0),"Вкажіть статтю",IF(AND(C53&lt;&gt;"Дохід",C53&lt;&gt;"Прямі витрати",C53&lt;&gt;"Інші витрати"),"Вкажіть вид статті",IF(NOT(ISNUMBER(D53)),"Вкажіть суму",IF(OR(ABS(D53)&gt;1000000000,ROUND(D53,2)&lt;&gt;D53),"Перевірте суму","Поля коректні"))))))))))</x:f>
      </x:c>
      <x:c r="F53" s="19"/>
    </x:row>
    <x:row r="54" ht="34" customHeight="1">
      <x:c r="A54" s="19"/>
      <x:c r="B54" s="19"/>
      <x:c r="C54" s="19"/>
      <x:c r="D54" s="22"/>
      <x:c r="E54" s="20" t="str">
        <x:f>IF(COUNTA(A54:D54,F54)=0,"",IF($D$4&lt;&gt;"Готово","Перевірте налаштування",IF(OR(NOT(ISTEXT(A54)),LEN(TRIM(A54))=0),"Вкажіть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спецсимвол",IF(COUNTIF($A$16:$A$65,"="&amp;A54)&gt;1,"Код повторюється",IF(OR(NOT(ISTEXT(B54)),LEN(TRIM(B54))=0),"Вкажіть статтю",IF(AND(C54&lt;&gt;"Дохід",C54&lt;&gt;"Прямі витрати",C54&lt;&gt;"Інші витрати"),"Вкажіть вид статті",IF(NOT(ISNUMBER(D54)),"Вкажіть суму",IF(OR(ABS(D54)&gt;1000000000,ROUND(D54,2)&lt;&gt;D54),"Перевірте суму","Поля коректні"))))))))))</x:f>
      </x:c>
      <x:c r="F54" s="19"/>
    </x:row>
    <x:row r="55" ht="34" customHeight="1">
      <x:c r="A55" s="19"/>
      <x:c r="B55" s="19"/>
      <x:c r="C55" s="19"/>
      <x:c r="D55" s="22"/>
      <x:c r="E55" s="20" t="str">
        <x:f>IF(COUNTA(A55:D55,F55)=0,"",IF($D$4&lt;&gt;"Готово","Перевірте налаштування",IF(OR(NOT(ISTEXT(A55)),LEN(TRIM(A55))=0),"Вкажіть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спецсимвол",IF(COUNTIF($A$16:$A$65,"="&amp;A55)&gt;1,"Код повторюється",IF(OR(NOT(ISTEXT(B55)),LEN(TRIM(B55))=0),"Вкажіть статтю",IF(AND(C55&lt;&gt;"Дохід",C55&lt;&gt;"Прямі витрати",C55&lt;&gt;"Інші витрати"),"Вкажіть вид статті",IF(NOT(ISNUMBER(D55)),"Вкажіть суму",IF(OR(ABS(D55)&gt;1000000000,ROUND(D55,2)&lt;&gt;D55),"Перевірте суму","Поля коректні"))))))))))</x:f>
      </x:c>
      <x:c r="F55" s="19"/>
    </x:row>
    <x:row r="56" ht="34" customHeight="1">
      <x:c r="A56" s="19"/>
      <x:c r="B56" s="19"/>
      <x:c r="C56" s="19"/>
      <x:c r="D56" s="22"/>
      <x:c r="E56" s="20" t="str">
        <x:f>IF(COUNTA(A56:D56,F56)=0,"",IF($D$4&lt;&gt;"Готово","Перевірте налаштування",IF(OR(NOT(ISTEXT(A56)),LEN(TRIM(A56))=0),"Вкажіть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спецсимвол",IF(COUNTIF($A$16:$A$65,"="&amp;A56)&gt;1,"Код повторюється",IF(OR(NOT(ISTEXT(B56)),LEN(TRIM(B56))=0),"Вкажіть статтю",IF(AND(C56&lt;&gt;"Дохід",C56&lt;&gt;"Прямі витрати",C56&lt;&gt;"Інші витрати"),"Вкажіть вид статті",IF(NOT(ISNUMBER(D56)),"Вкажіть суму",IF(OR(ABS(D56)&gt;1000000000,ROUND(D56,2)&lt;&gt;D56),"Перевірте суму","Поля коректні"))))))))))</x:f>
      </x:c>
      <x:c r="F56" s="19"/>
    </x:row>
    <x:row r="57" ht="34" customHeight="1">
      <x:c r="A57" s="19"/>
      <x:c r="B57" s="19"/>
      <x:c r="C57" s="19"/>
      <x:c r="D57" s="22"/>
      <x:c r="E57" s="20" t="str">
        <x:f>IF(COUNTA(A57:D57,F57)=0,"",IF($D$4&lt;&gt;"Готово","Перевірте налаштування",IF(OR(NOT(ISTEXT(A57)),LEN(TRIM(A57))=0),"Вкажіть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спецсимвол",IF(COUNTIF($A$16:$A$65,"="&amp;A57)&gt;1,"Код повторюється",IF(OR(NOT(ISTEXT(B57)),LEN(TRIM(B57))=0),"Вкажіть статтю",IF(AND(C57&lt;&gt;"Дохід",C57&lt;&gt;"Прямі витрати",C57&lt;&gt;"Інші витрати"),"Вкажіть вид статті",IF(NOT(ISNUMBER(D57)),"Вкажіть суму",IF(OR(ABS(D57)&gt;1000000000,ROUND(D57,2)&lt;&gt;D57),"Перевірте суму","Поля коректні"))))))))))</x:f>
      </x:c>
      <x:c r="F57" s="19"/>
    </x:row>
    <x:row r="58" ht="34" customHeight="1">
      <x:c r="A58" s="19"/>
      <x:c r="B58" s="19"/>
      <x:c r="C58" s="19"/>
      <x:c r="D58" s="22"/>
      <x:c r="E58" s="20" t="str">
        <x:f>IF(COUNTA(A58:D58,F58)=0,"",IF($D$4&lt;&gt;"Готово","Перевірте налаштування",IF(OR(NOT(ISTEXT(A58)),LEN(TRIM(A58))=0),"Вкажіть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спецсимвол",IF(COUNTIF($A$16:$A$65,"="&amp;A58)&gt;1,"Код повторюється",IF(OR(NOT(ISTEXT(B58)),LEN(TRIM(B58))=0),"Вкажіть статтю",IF(AND(C58&lt;&gt;"Дохід",C58&lt;&gt;"Прямі витрати",C58&lt;&gt;"Інші витрати"),"Вкажіть вид статті",IF(NOT(ISNUMBER(D58)),"Вкажіть суму",IF(OR(ABS(D58)&gt;1000000000,ROUND(D58,2)&lt;&gt;D58),"Перевірте суму","Поля коректні"))))))))))</x:f>
      </x:c>
      <x:c r="F58" s="19"/>
    </x:row>
    <x:row r="59" ht="34" customHeight="1">
      <x:c r="A59" s="19"/>
      <x:c r="B59" s="19"/>
      <x:c r="C59" s="19"/>
      <x:c r="D59" s="22"/>
      <x:c r="E59" s="20" t="str">
        <x:f>IF(COUNTA(A59:D59,F59)=0,"",IF($D$4&lt;&gt;"Готово","Перевірте налаштування",IF(OR(NOT(ISTEXT(A59)),LEN(TRIM(A59))=0),"Вкажіть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спецсимвол",IF(COUNTIF($A$16:$A$65,"="&amp;A59)&gt;1,"Код повторюється",IF(OR(NOT(ISTEXT(B59)),LEN(TRIM(B59))=0),"Вкажіть статтю",IF(AND(C59&lt;&gt;"Дохід",C59&lt;&gt;"Прямі витрати",C59&lt;&gt;"Інші витрати"),"Вкажіть вид статті",IF(NOT(ISNUMBER(D59)),"Вкажіть суму",IF(OR(ABS(D59)&gt;1000000000,ROUND(D59,2)&lt;&gt;D59),"Перевірте суму","Поля коректні"))))))))))</x:f>
      </x:c>
      <x:c r="F59" s="19"/>
    </x:row>
    <x:row r="60" ht="34" customHeight="1">
      <x:c r="A60" s="19"/>
      <x:c r="B60" s="19"/>
      <x:c r="C60" s="19"/>
      <x:c r="D60" s="22"/>
      <x:c r="E60" s="20" t="str">
        <x:f>IF(COUNTA(A60:D60,F60)=0,"",IF($D$4&lt;&gt;"Готово","Перевірте налаштування",IF(OR(NOT(ISTEXT(A60)),LEN(TRIM(A60))=0),"Вкажіть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спецсимвол",IF(COUNTIF($A$16:$A$65,"="&amp;A60)&gt;1,"Код повторюється",IF(OR(NOT(ISTEXT(B60)),LEN(TRIM(B60))=0),"Вкажіть статтю",IF(AND(C60&lt;&gt;"Дохід",C60&lt;&gt;"Прямі витрати",C60&lt;&gt;"Інші витрати"),"Вкажіть вид статті",IF(NOT(ISNUMBER(D60)),"Вкажіть суму",IF(OR(ABS(D60)&gt;1000000000,ROUND(D60,2)&lt;&gt;D60),"Перевірте суму","Поля коректні"))))))))))</x:f>
      </x:c>
      <x:c r="F60" s="19"/>
    </x:row>
    <x:row r="61" ht="34" customHeight="1">
      <x:c r="A61" s="19"/>
      <x:c r="B61" s="19"/>
      <x:c r="C61" s="19"/>
      <x:c r="D61" s="22"/>
      <x:c r="E61" s="20" t="str">
        <x:f>IF(COUNTA(A61:D61,F61)=0,"",IF($D$4&lt;&gt;"Готово","Перевірте налаштування",IF(OR(NOT(ISTEXT(A61)),LEN(TRIM(A61))=0),"Вкажіть код",IF(A61&lt;&gt;TRIM(A61),"Приберіть пробіли коду",IF(OR(ISNUMBER(FIND("~",A61)),ISNUMBER(FIND("*",A61)),ISNUMBER(FIND("?",A61)),ISNUMBER(FIND("&lt;",A61)),ISNUMBER(FIND("&gt;",A61)),ISNUMBER(FIND("=",A61))),"Код має спецсимвол",IF(COUNTIF($A$16:$A$65,"="&amp;A61)&gt;1,"Код повторюється",IF(OR(NOT(ISTEXT(B61)),LEN(TRIM(B61))=0),"Вкажіть статтю",IF(AND(C61&lt;&gt;"Дохід",C61&lt;&gt;"Прямі витрати",C61&lt;&gt;"Інші витрати"),"Вкажіть вид статті",IF(NOT(ISNUMBER(D61)),"Вкажіть суму",IF(OR(ABS(D61)&gt;1000000000,ROUND(D61,2)&lt;&gt;D61),"Перевірте суму","Поля коректні"))))))))))</x:f>
      </x:c>
      <x:c r="F61" s="19"/>
    </x:row>
    <x:row r="62" ht="34" customHeight="1">
      <x:c r="A62" s="19"/>
      <x:c r="B62" s="19"/>
      <x:c r="C62" s="19"/>
      <x:c r="D62" s="22"/>
      <x:c r="E62" s="20" t="str">
        <x:f>IF(COUNTA(A62:D62,F62)=0,"",IF($D$4&lt;&gt;"Готово","Перевірте налаштування",IF(OR(NOT(ISTEXT(A62)),LEN(TRIM(A62))=0),"Вкажіть код",IF(A62&lt;&gt;TRIM(A62),"Приберіть пробіли коду",IF(OR(ISNUMBER(FIND("~",A62)),ISNUMBER(FIND("*",A62)),ISNUMBER(FIND("?",A62)),ISNUMBER(FIND("&lt;",A62)),ISNUMBER(FIND("&gt;",A62)),ISNUMBER(FIND("=",A62))),"Код має спецсимвол",IF(COUNTIF($A$16:$A$65,"="&amp;A62)&gt;1,"Код повторюється",IF(OR(NOT(ISTEXT(B62)),LEN(TRIM(B62))=0),"Вкажіть статтю",IF(AND(C62&lt;&gt;"Дохід",C62&lt;&gt;"Прямі витрати",C62&lt;&gt;"Інші витрати"),"Вкажіть вид статті",IF(NOT(ISNUMBER(D62)),"Вкажіть суму",IF(OR(ABS(D62)&gt;1000000000,ROUND(D62,2)&lt;&gt;D62),"Перевірте суму","Поля коректні"))))))))))</x:f>
      </x:c>
      <x:c r="F62" s="19"/>
    </x:row>
    <x:row r="63" ht="34" customHeight="1">
      <x:c r="A63" s="19"/>
      <x:c r="B63" s="19"/>
      <x:c r="C63" s="19"/>
      <x:c r="D63" s="22"/>
      <x:c r="E63" s="20" t="str">
        <x:f>IF(COUNTA(A63:D63,F63)=0,"",IF($D$4&lt;&gt;"Готово","Перевірте налаштування",IF(OR(NOT(ISTEXT(A63)),LEN(TRIM(A63))=0),"Вкажіть код",IF(A63&lt;&gt;TRIM(A63),"Приберіть пробіли коду",IF(OR(ISNUMBER(FIND("~",A63)),ISNUMBER(FIND("*",A63)),ISNUMBER(FIND("?",A63)),ISNUMBER(FIND("&lt;",A63)),ISNUMBER(FIND("&gt;",A63)),ISNUMBER(FIND("=",A63))),"Код має спецсимвол",IF(COUNTIF($A$16:$A$65,"="&amp;A63)&gt;1,"Код повторюється",IF(OR(NOT(ISTEXT(B63)),LEN(TRIM(B63))=0),"Вкажіть статтю",IF(AND(C63&lt;&gt;"Дохід",C63&lt;&gt;"Прямі витрати",C63&lt;&gt;"Інші витрати"),"Вкажіть вид статті",IF(NOT(ISNUMBER(D63)),"Вкажіть суму",IF(OR(ABS(D63)&gt;1000000000,ROUND(D63,2)&lt;&gt;D63),"Перевірте суму","Поля коректні"))))))))))</x:f>
      </x:c>
      <x:c r="F63" s="19"/>
    </x:row>
    <x:row r="64" ht="34" customHeight="1">
      <x:c r="A64" s="19"/>
      <x:c r="B64" s="19"/>
      <x:c r="C64" s="19"/>
      <x:c r="D64" s="22"/>
      <x:c r="E64" s="20" t="str">
        <x:f>IF(COUNTA(A64:D64,F64)=0,"",IF($D$4&lt;&gt;"Готово","Перевірте налаштування",IF(OR(NOT(ISTEXT(A64)),LEN(TRIM(A64))=0),"Вкажіть код",IF(A64&lt;&gt;TRIM(A64),"Приберіть пробіли коду",IF(OR(ISNUMBER(FIND("~",A64)),ISNUMBER(FIND("*",A64)),ISNUMBER(FIND("?",A64)),ISNUMBER(FIND("&lt;",A64)),ISNUMBER(FIND("&gt;",A64)),ISNUMBER(FIND("=",A64))),"Код має спецсимвол",IF(COUNTIF($A$16:$A$65,"="&amp;A64)&gt;1,"Код повторюється",IF(OR(NOT(ISTEXT(B64)),LEN(TRIM(B64))=0),"Вкажіть статтю",IF(AND(C64&lt;&gt;"Дохід",C64&lt;&gt;"Прямі витрати",C64&lt;&gt;"Інші витрати"),"Вкажіть вид статті",IF(NOT(ISNUMBER(D64)),"Вкажіть суму",IF(OR(ABS(D64)&gt;1000000000,ROUND(D64,2)&lt;&gt;D64),"Перевірте суму","Поля коректні"))))))))))</x:f>
      </x:c>
      <x:c r="F64" s="19"/>
    </x:row>
    <x:row r="65" ht="34" customHeight="1">
      <x:c r="A65" s="19"/>
      <x:c r="B65" s="19"/>
      <x:c r="C65" s="19"/>
      <x:c r="D65" s="22"/>
      <x:c r="E65" s="20" t="str">
        <x:f>IF(COUNTA(A65:D65,F65)=0,"",IF($D$4&lt;&gt;"Готово","Перевірте налаштування",IF(OR(NOT(ISTEXT(A65)),LEN(TRIM(A65))=0),"Вкажіть код",IF(A65&lt;&gt;TRIM(A65),"Приберіть пробіли коду",IF(OR(ISNUMBER(FIND("~",A65)),ISNUMBER(FIND("*",A65)),ISNUMBER(FIND("?",A65)),ISNUMBER(FIND("&lt;",A65)),ISNUMBER(FIND("&gt;",A65)),ISNUMBER(FIND("=",A65))),"Код має спецсимвол",IF(COUNTIF($A$16:$A$65,"="&amp;A65)&gt;1,"Код повторюється",IF(OR(NOT(ISTEXT(B65)),LEN(TRIM(B65))=0),"Вкажіть статтю",IF(AND(C65&lt;&gt;"Дохід",C65&lt;&gt;"Прямі витрати",C65&lt;&gt;"Інші витрати"),"Вкажіть вид статті",IF(NOT(ISNUMBER(D65)),"Вкажіть суму",IF(OR(ABS(D65)&gt;1000000000,ROUND(D65,2)&lt;&gt;D65),"Перевірте суму","Поля коректні"))))))))))</x:f>
      </x:c>
      <x:c r="F65" s="19"/>
    </x:row>
    <x:row r="66">
      <x:c r="A66" s="1"/>
      <x:c r="B66" s="1"/>
      <x:c r="C66" s="1"/>
      <x:c r="D66" s="1"/>
      <x:c r="E66" s="1"/>
      <x:c r="F66" s="1"/>
    </x:row>
  </x:sheetData>
  <x:mergeCells>
    <x:mergeCell ref="A1:D1"/>
    <x:mergeCell ref="A2:D2"/>
    <x:mergeCell ref="D4:E4"/>
    <x:mergeCell ref="A9:F9"/>
    <x:mergeCell ref="A10:F10"/>
    <x:mergeCell ref="A13:E13"/>
    <x:mergeCell ref="A14:F14"/>
  </x:mergeCells>
  <x:dataValidations count="2">
    <x:dataValidation type="list" sqref="B6">
      <x:formula1>"Факт,План"</x:formula1>
    </x:dataValidation>
    <x:dataValidation type="list" sqref="C16:C65">
      <x:formula1>"Дохід,Прямі витрати,Інші витрати"</x:formula1>
    </x:dataValidation>
  </x:dataValidations>
  <x:pageMargins left="0.7" right="0.7" top="0.75" bottom="0.75" header="0.3" footer="0.3"/>
  <x:drawing xmlns:r="http://schemas.openxmlformats.org/officeDocument/2006/relationships" r:id="R179e2c78cc70413b"/>
  <x:tableParts count="1">
    <x:tablePart xmlns:r="http://schemas.openxmlformats.org/officeDocument/2006/relationships" r:id="R7bfeff00a4374363"/>
  </x:tableParts>
</x:worksheet>
</file>