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3e00a511f344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овторні покупки" sheetId="1" r:id="Rbadc69f8b3534eb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[&gt;=0.00005]0.00%;[&gt;0]&quot;&lt;0,01%&quot;;0.00%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1" fontId="1" fillId="4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8e4ac63ccc45ff" /><Relationship Type="http://schemas.openxmlformats.org/officeDocument/2006/relationships/theme" Target="/xl/theme/theme1.xml" Id="R8c73fa0fcd884677" /><Relationship Type="http://schemas.openxmlformats.org/officeDocument/2006/relationships/sharedStrings" Target="/xl/sharedStrings.xml" Id="Rcb30be619fa642ff" /><Relationship Type="http://schemas.openxmlformats.org/officeDocument/2006/relationships/worksheet" Target="/xl/worksheets/sheet1.xml" Id="Rbadc69f8b3534eb9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e3545b79214e4d91" /></Relationships>
</file>

<file path=xl/drawings/drawing1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82232038-61f7-48f3-87bb-22b78fe4b78a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e3545b79214e4d91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ПовторніПокупки" displayName="ПовторніПокупки" ref="A12:G36" headerRowCount="1" totalsRowCount="0" totalsRowShown="0">
  <x:autoFilter ref="A12:G36"/>
  <x:tableColumns count="7">
    <x:tableColumn id="1" name="Місяць першої покупки"/>
    <x:tableColumn id="2" name="Унікальних покупців"/>
    <x:tableColumn id="3" name="Із повторною покупкою"/>
    <x:tableColumn id="4" name="Вікно завершиться"/>
    <x:tableColumn id="5" name="Частка повторних"/>
    <x:tableColumn id="6" name="Стан / перевірка"/>
    <x:tableColumn id="7" name="Нотатка без персональних даних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ef1c1f2f8a324729" /><Relationship Type="http://schemas.openxmlformats.org/officeDocument/2006/relationships/table" Target="/xl/tables/table1.xml" Id="R60f50bd586a2454b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27.5" hidden="0" customWidth="1"/>
    <x:col min="2" max="2" width="22.5" hidden="0" customWidth="1"/>
    <x:col min="3" max="3" width="25" hidden="0" customWidth="1"/>
    <x:col min="4" max="4" width="23.75" hidden="0" customWidth="1"/>
    <x:col min="5" max="5" width="21.25" hidden="0" customWidth="1"/>
    <x:col min="6" max="6" width="31.25" hidden="0" customWidth="1"/>
    <x:col min="7" max="7" width="37.5" hidden="0" customWidth="1"/>
  </x:cols>
  <x:sheetData>
    <x:row r="1">
      <x:c r="A1" s="2" t="str">
        <x:v>Повторні покупки за місяцем першої покупки</x:v>
      </x:c>
      <x:c r="B1" s="2"/>
      <x:c r="C1" s="2"/>
      <x:c r="D1" s="2"/>
      <x:c r="E1" s="2"/>
      <x:c r="F1" s="1"/>
      <x:c r="G1" s="1"/>
    </x:row>
    <x:row r="2">
      <x:c r="A2" s="1" t="str">
        <x:v>Кожен рядок: група унікальних покупців з першою покупкою в одному місяці.</x:v>
      </x:c>
      <x:c r="B2" s="1"/>
      <x:c r="C2" s="1"/>
      <x:c r="D2" s="1"/>
      <x:c r="E2" s="1"/>
      <x:c r="F2" s="1"/>
      <x:c r="G2" s="1"/>
    </x:row>
    <x:row r="3">
      <x:c r="A3" s="3" t="str">
        <x:v>ПРИКЛАД: усі дані вигадані.</x:v>
      </x:c>
      <x:c r="B3" s="3"/>
      <x:c r="C3" s="3"/>
      <x:c r="D3" s="3"/>
      <x:c r="E3" s="3"/>
      <x:c r="F3" s="1"/>
      <x:c r="G3" s="1"/>
    </x:row>
    <x:row r="4">
      <x:c r="A4" s="1"/>
      <x:c r="B4" s="1"/>
      <x:c r="C4" s="1"/>
      <x:c r="D4" s="1"/>
      <x:c r="E4" s="1"/>
      <x:c r="F4" s="1"/>
      <x:c r="G4" s="1"/>
    </x:row>
    <x:row r="5">
      <x:c r="A5" s="1" t="str">
        <x:v>Дата зрізу</x:v>
      </x:c>
      <x:c r="B5" s="5" t="n">
        <x:v>46332</x:v>
      </x:c>
      <x:c r="C5" s="1" t="str">
        <x:v>Вікно, днів</x:v>
      </x:c>
      <x:c r="D5" s="6" t="n">
        <x:v>30</x:v>
      </x:c>
      <x:c r="E5" s="1"/>
      <x:c r="F5" s="1"/>
      <x:c r="G5" s="1"/>
    </x:row>
    <x:row r="6">
      <x:c r="A6" s="1" t="str">
        <x:v>Повторна покупка: після дня першої покупки й до кінця вікна включно. Ранній підрахунок не вносьте.</x:v>
      </x:c>
      <x:c r="B6" s="1"/>
      <x:c r="C6" s="1"/>
      <x:c r="D6" s="1"/>
      <x:c r="E6" s="1"/>
      <x:c r="F6" s="1"/>
      <x:c r="G6" s="1"/>
    </x:row>
    <x:row r="7">
      <x:c r="A7" s="1"/>
      <x:c r="B7" s="1"/>
      <x:c r="C7" s="1"/>
      <x:c r="D7" s="1"/>
      <x:c r="E7" s="1"/>
      <x:c r="F7" s="1"/>
      <x:c r="G7" s="1"/>
    </x:row>
    <x:row r="8" ht="37" customHeight="1">
      <x:c r="A8" s="10" t="str">
        <x:v>Повних груп</x:v>
      </x:c>
      <x:c r="B8" s="10"/>
      <x:c r="C8" s="10" t="str">
        <x:v>Покупців у повних групах</x:v>
      </x:c>
      <x:c r="D8" s="10"/>
      <x:c r="E8" s="10" t="str">
        <x:v>Повторних покупців</x:v>
      </x:c>
      <x:c r="F8" s="10"/>
      <x:c r="G8" s="10" t="str">
        <x:v>Частка повторних</x:v>
      </x:c>
    </x:row>
    <x:row r="9" ht="28" customHeight="1">
      <x:c r="A9" s="11" t="n">
        <x:f>IF(OR(COUNTIF(F13:F36,"Готово")=0,COUNTIF(F13:F36,"Вкажіть дату зрізу")&gt;0,COUNTIF(F13:F36,"Перевірте дату зрізу")&gt;0,COUNTIF(F13:F36,"Вкажіть вікно")&gt;0,COUNTIF(F13:F36,"Перевірте вікно")&gt;0,COUNTIF(F13:F36,"Вкажіть місяць")&gt;0,COUNTIF(F13:F36,"Перевірте дату місяця")&gt;0,COUNTIF(F13:F36,"Вкажіть перший день місяця")&gt;0,COUNTIF(F13:F36,"Місяць повторюється")&gt;0,COUNTIF(F13:F36,"Вкажіть кількість покупців")&gt;0,COUNTIF(F13:F36,"Перевірте покупців")&gt;0,COUNTIF(F13:F36,"Перевірте повторних")&gt;0,COUNTIF(F13:F36,"Очистіть ранній підрахунок")&gt;0,COUNTIF(F13:F36,"Вкажіть повторних")&gt;0),"",COUNTIF(F13:F36,"Готово"))</x:f>
        <x:v>3</x:v>
      </x:c>
      <x:c r="B9" s="11"/>
      <x:c r="C9" s="11" t="n">
        <x:f>IF(OR(COUNTIF(F13:F36,"Готово")=0,COUNTIF(F13:F36,"Вкажіть дату зрізу")&gt;0,COUNTIF(F13:F36,"Перевірте дату зрізу")&gt;0,COUNTIF(F13:F36,"Вкажіть вікно")&gt;0,COUNTIF(F13:F36,"Перевірте вікно")&gt;0,COUNTIF(F13:F36,"Вкажіть місяць")&gt;0,COUNTIF(F13:F36,"Перевірте дату місяця")&gt;0,COUNTIF(F13:F36,"Вкажіть перший день місяця")&gt;0,COUNTIF(F13:F36,"Місяць повторюється")&gt;0,COUNTIF(F13:F36,"Вкажіть кількість покупців")&gt;0,COUNTIF(F13:F36,"Перевірте покупців")&gt;0,COUNTIF(F13:F36,"Перевірте повторних")&gt;0,COUNTIF(F13:F36,"Очистіть ранній підрахунок")&gt;0,COUNTIF(F13:F36,"Вкажіть повторних")&gt;0),"",SUMIF(F13:F36,"Готово",B13:B36))</x:f>
        <x:v>230</x:v>
      </x:c>
      <x:c r="D9" s="11"/>
      <x:c r="E9" s="11" t="n">
        <x:f>IF(OR(COUNTIF(F13:F36,"Готово")=0,COUNTIF(F13:F36,"Вкажіть дату зрізу")&gt;0,COUNTIF(F13:F36,"Перевірте дату зрізу")&gt;0,COUNTIF(F13:F36,"Вкажіть вікно")&gt;0,COUNTIF(F13:F36,"Перевірте вікно")&gt;0,COUNTIF(F13:F36,"Вкажіть місяць")&gt;0,COUNTIF(F13:F36,"Перевірте дату місяця")&gt;0,COUNTIF(F13:F36,"Вкажіть перший день місяця")&gt;0,COUNTIF(F13:F36,"Місяць повторюється")&gt;0,COUNTIF(F13:F36,"Вкажіть кількість покупців")&gt;0,COUNTIF(F13:F36,"Перевірте покупців")&gt;0,COUNTIF(F13:F36,"Перевірте повторних")&gt;0,COUNTIF(F13:F36,"Очистіть ранній підрахунок")&gt;0,COUNTIF(F13:F36,"Вкажіть повторних")&gt;0),"",SUMIF(F13:F36,"Готово",C13:C36))</x:f>
        <x:v>51</x:v>
      </x:c>
      <x:c r="F9" s="11"/>
      <x:c r="G9" s="12" t="n">
        <x:f>IF(OR(LEN(C9)=0,LEN(E9)=0,C9=0),"",E9/C9)</x:f>
        <x:v>0.2217391304347826</x:v>
      </x:c>
    </x:row>
    <x:row r="10">
      <x:c r="A10" s="1" t="str">
        <x:v>Підсумки охоплюють лише повні групи. Помилки у будь-якому заповненому рядку приховують підсумок. Фільтр його не змінює.</x:v>
      </x:c>
      <x:c r="B10" s="1"/>
      <x:c r="C10" s="1"/>
      <x:c r="D10" s="1"/>
      <x:c r="E10" s="1"/>
      <x:c r="F10" s="1"/>
      <x:c r="G10" s="1"/>
    </x:row>
    <x:row r="11">
      <x:c r="A11" s="1" t="str">
        <x:v>Змінили вікно або правило підрахунку? Перерахуйте повторних покупців для всіх груп вручну.</x:v>
      </x:c>
      <x:c r="B11" s="1"/>
      <x:c r="C11" s="1"/>
      <x:c r="D11" s="1"/>
      <x:c r="E11" s="1"/>
      <x:c r="F11" s="1"/>
      <x:c r="G11" s="1"/>
    </x:row>
    <x:row r="12" ht="42" customHeight="1">
      <x:c r="A12" s="10" t="str">
        <x:v>Місяць першої покупки</x:v>
      </x:c>
      <x:c r="B12" s="10" t="str">
        <x:v>Унікальних покупців</x:v>
      </x:c>
      <x:c r="C12" s="10" t="str">
        <x:v>Із повторною покупкою</x:v>
      </x:c>
      <x:c r="D12" s="10" t="str">
        <x:v>Вікно завершиться</x:v>
      </x:c>
      <x:c r="E12" s="10" t="str">
        <x:v>Частка повторних</x:v>
      </x:c>
      <x:c r="F12" s="10" t="str">
        <x:v>Стан / перевірка</x:v>
      </x:c>
      <x:c r="G12" s="10" t="str">
        <x:v>Нотатка без персональних даних</x:v>
      </x:c>
    </x:row>
    <x:row r="13" ht="35" customHeight="1">
      <x:c r="A13" s="17" t="n">
        <x:v>46023</x:v>
      </x:c>
      <x:c r="B13" s="15" t="n">
        <x:v>100</x:v>
      </x:c>
      <x:c r="C13" s="15" t="n">
        <x:v>20</x:v>
      </x:c>
      <x:c r="D13" s="18" t="n">
        <x:f>IF(OR(F13="Готово",F13="Період триває",F13="Вкажіть повторних"),EOMONTH(A13,0)+$D$5,"")</x:f>
        <x:v>46083</x:v>
      </x:c>
      <x:c r="E13" s="19" t="n">
        <x:f>IF(F13="Готово",C13/B13,"")</x:f>
        <x:v>0.2</x:v>
      </x:c>
      <x:c r="F13" s="16" t="str">
        <x:f>IF(COUNTA(A13:C13,G13)=0,"",IF(NOT(ISNUMBER($B$5)),"Вкажіть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вікно",IF(NOT(ISNUMBER(A13)),"Вкажіть місяць",IF(OR(A13&lt;1,A13&gt;2950000,A13&lt;&gt;INT(A13)),"Перевірте дату місяця",IF(DAY(A13)&lt;&gt;1,"Вкажіть перший день місяця",IF(COUNTIF($A$13:$A$36,A13)&gt;1,"Місяць повторюється",IF(NOT(ISNUMBER(B13)),"Вкажіть кількість покупців",IF(OR(B13&lt;1,B13&gt;1000000000,B13&lt;&gt;INT(B13)),"Перевірте покупців",IF(AND(LEN(C13)&gt;0,NOT(ISNUMBER(C13))),"Перевірте повторних",IF(AND(ISNUMBER(C13),OR(C13&lt;0,C13&gt;B13,C13&lt;&gt;INT(C13))),"Перевірте повторних",IF($B$5&lt;EOMONTH(A13,0)+$D$5,IF(LEN(C13)&gt;0,"Очистіть ранній підрахунок","Період триває"),IF(LEN(C13)=0,"Вкажіть повторних","Готово")))))))))))))))</x:f>
        <x:v>Готово</x:v>
      </x:c>
      <x:c r="G13" s="15" t="str">
        <x:v>Січнева група</x:v>
      </x:c>
    </x:row>
    <x:row r="14" ht="35" customHeight="1">
      <x:c r="A14" s="17" t="n">
        <x:v>46054</x:v>
      </x:c>
      <x:c r="B14" s="15" t="n">
        <x:v>50</x:v>
      </x:c>
      <x:c r="C14" s="15" t="n">
        <x:v>15</x:v>
      </x:c>
      <x:c r="D14" s="18" t="n">
        <x:f>IF(OR(F14="Готово",F14="Період триває",F14="Вкажіть повторних"),EOMONTH(A14,0)+$D$5,"")</x:f>
        <x:v>46111</x:v>
      </x:c>
      <x:c r="E14" s="19" t="n">
        <x:f>IF(F14="Готово",C14/B14,"")</x:f>
        <x:v>0.3</x:v>
      </x:c>
      <x:c r="F14" s="16" t="str">
        <x:f>IF(COUNTA(A14:C14,G14)=0,"",IF(NOT(ISNUMBER($B$5)),"Вкажіть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вікно",IF(NOT(ISNUMBER(A14)),"Вкажіть місяць",IF(OR(A14&lt;1,A14&gt;2950000,A14&lt;&gt;INT(A14)),"Перевірте дату місяця",IF(DAY(A14)&lt;&gt;1,"Вкажіть перший день місяця",IF(COUNTIF($A$13:$A$36,A14)&gt;1,"Місяць повторюється",IF(NOT(ISNUMBER(B14)),"Вкажіть кількість покупців",IF(OR(B14&lt;1,B14&gt;1000000000,B14&lt;&gt;INT(B14)),"Перевірте покупців",IF(AND(LEN(C14)&gt;0,NOT(ISNUMBER(C14))),"Перевірте повторних",IF(AND(ISNUMBER(C14),OR(C14&lt;0,C14&gt;B14,C14&lt;&gt;INT(C14))),"Перевірте повторних",IF($B$5&lt;EOMONTH(A14,0)+$D$5,IF(LEN(C14)&gt;0,"Очистіть ранній підрахунок","Період триває"),IF(LEN(C14)=0,"Вкажіть повторних","Готово")))))))))))))))</x:f>
        <x:v>Готово</x:v>
      </x:c>
      <x:c r="G14" s="15" t="str">
        <x:v>Лютнева група</x:v>
      </x:c>
    </x:row>
    <x:row r="15" ht="35" customHeight="1">
      <x:c r="A15" s="17" t="n">
        <x:v>46266</x:v>
      </x:c>
      <x:c r="B15" s="15" t="n">
        <x:v>80</x:v>
      </x:c>
      <x:c r="C15" s="15" t="n">
        <x:v>16</x:v>
      </x:c>
      <x:c r="D15" s="18" t="n">
        <x:f>IF(OR(F15="Готово",F15="Період триває",F15="Вкажіть повторних"),EOMONTH(A15,0)+$D$5,"")</x:f>
        <x:v>46325</x:v>
      </x:c>
      <x:c r="E15" s="19" t="n">
        <x:f>IF(F15="Готово",C15/B15,"")</x:f>
        <x:v>0.2</x:v>
      </x:c>
      <x:c r="F15" s="16" t="str">
        <x:f>IF(COUNTA(A15:C15,G15)=0,"",IF(NOT(ISNUMBER($B$5)),"Вкажіть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вікно",IF(NOT(ISNUMBER(A15)),"Вкажіть місяць",IF(OR(A15&lt;1,A15&gt;2950000,A15&lt;&gt;INT(A15)),"Перевірте дату місяця",IF(DAY(A15)&lt;&gt;1,"Вкажіть перший день місяця",IF(COUNTIF($A$13:$A$36,A15)&gt;1,"Місяць повторюється",IF(NOT(ISNUMBER(B15)),"Вкажіть кількість покупців",IF(OR(B15&lt;1,B15&gt;1000000000,B15&lt;&gt;INT(B15)),"Перевірте покупців",IF(AND(LEN(C15)&gt;0,NOT(ISNUMBER(C15))),"Перевірте повторних",IF(AND(ISNUMBER(C15),OR(C15&lt;0,C15&gt;B15,C15&lt;&gt;INT(C15))),"Перевірте повторних",IF($B$5&lt;EOMONTH(A15,0)+$D$5,IF(LEN(C15)&gt;0,"Очистіть ранній підрахунок","Період триває"),IF(LEN(C15)=0,"Вкажіть повторних","Готово")))))))))))))))</x:f>
        <x:v>Готово</x:v>
      </x:c>
      <x:c r="G15" s="15" t="str">
        <x:v>Вереснева група</x:v>
      </x:c>
    </x:row>
    <x:row r="16" ht="35" customHeight="1">
      <x:c r="A16" s="17" t="n">
        <x:v>46296</x:v>
      </x:c>
      <x:c r="B16" s="15" t="n">
        <x:v>40</x:v>
      </x:c>
      <x:c r="C16" s="15"/>
      <x:c r="D16" s="18" t="n">
        <x:f>IF(OR(F16="Готово",F16="Період триває",F16="Вкажіть повторних"),EOMONTH(A16,0)+$D$5,"")</x:f>
        <x:v>46356</x:v>
      </x:c>
      <x:c r="E16" s="19" t="str">
        <x:f>IF(F16="Готово",C16/B16,"")</x:f>
      </x:c>
      <x:c r="F16" s="16" t="str">
        <x:f>IF(COUNTA(A16:C16,G16)=0,"",IF(NOT(ISNUMBER($B$5)),"Вкажіть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вікно",IF(NOT(ISNUMBER(A16)),"Вкажіть місяць",IF(OR(A16&lt;1,A16&gt;2950000,A16&lt;&gt;INT(A16)),"Перевірте дату місяця",IF(DAY(A16)&lt;&gt;1,"Вкажіть перший день місяця",IF(COUNTIF($A$13:$A$36,A16)&gt;1,"Місяць повторюється",IF(NOT(ISNUMBER(B16)),"Вкажіть кількість покупців",IF(OR(B16&lt;1,B16&gt;1000000000,B16&lt;&gt;INT(B16)),"Перевірте покупців",IF(AND(LEN(C16)&gt;0,NOT(ISNUMBER(C16))),"Перевірте повторних",IF(AND(ISNUMBER(C16),OR(C16&lt;0,C16&gt;B16,C16&lt;&gt;INT(C16))),"Перевірте повторних",IF($B$5&lt;EOMONTH(A16,0)+$D$5,IF(LEN(C16)&gt;0,"Очистіть ранній підрахунок","Період триває"),IF(LEN(C16)=0,"Вкажіть повторних","Готово")))))))))))))))</x:f>
        <x:v>Період триває</x:v>
      </x:c>
      <x:c r="G16" s="15" t="str">
        <x:v>Спостереження ще триває</x:v>
      </x:c>
    </x:row>
    <x:row r="17" ht="35" customHeight="1">
      <x:c r="A17" s="17"/>
      <x:c r="B17" s="15"/>
      <x:c r="C17" s="15"/>
      <x:c r="D17" s="18" t="str">
        <x:f>IF(OR(F17="Готово",F17="Період триває",F17="Вкажіть повторних"),EOMONTH(A17,0)+$D$5,"")</x:f>
      </x:c>
      <x:c r="E17" s="19" t="str">
        <x:f>IF(F17="Готово",C17/B17,"")</x:f>
      </x:c>
      <x:c r="F17" s="16" t="str">
        <x:f>IF(COUNTA(A17:C17,G17)=0,"",IF(NOT(ISNUMBER($B$5)),"Вкажіть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вікно",IF(NOT(ISNUMBER(A17)),"Вкажіть місяць",IF(OR(A17&lt;1,A17&gt;2950000,A17&lt;&gt;INT(A17)),"Перевірте дату місяця",IF(DAY(A17)&lt;&gt;1,"Вкажіть перший день місяця",IF(COUNTIF($A$13:$A$36,A17)&gt;1,"Місяць повторюється",IF(NOT(ISNUMBER(B17)),"Вкажіть кількість покупців",IF(OR(B17&lt;1,B17&gt;1000000000,B17&lt;&gt;INT(B17)),"Перевірте покупців",IF(AND(LEN(C17)&gt;0,NOT(ISNUMBER(C17))),"Перевірте повторних",IF(AND(ISNUMBER(C17),OR(C17&lt;0,C17&gt;B17,C17&lt;&gt;INT(C17))),"Перевірте повторних",IF($B$5&lt;EOMONTH(A17,0)+$D$5,IF(LEN(C17)&gt;0,"Очистіть ранній підрахунок","Період триває"),IF(LEN(C17)=0,"Вкажіть повторних","Готово")))))))))))))))</x:f>
      </x:c>
      <x:c r="G17" s="15"/>
    </x:row>
    <x:row r="18" ht="35" customHeight="1">
      <x:c r="A18" s="17"/>
      <x:c r="B18" s="15"/>
      <x:c r="C18" s="15"/>
      <x:c r="D18" s="18" t="str">
        <x:f>IF(OR(F18="Готово",F18="Період триває",F18="Вкажіть повторних"),EOMONTH(A18,0)+$D$5,"")</x:f>
      </x:c>
      <x:c r="E18" s="19" t="str">
        <x:f>IF(F18="Готово",C18/B18,"")</x:f>
      </x:c>
      <x:c r="F18" s="16" t="str">
        <x:f>IF(COUNTA(A18:C18,G18)=0,"",IF(NOT(ISNUMBER($B$5)),"Вкажіть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вікно",IF(NOT(ISNUMBER(A18)),"Вкажіть місяць",IF(OR(A18&lt;1,A18&gt;2950000,A18&lt;&gt;INT(A18)),"Перевірте дату місяця",IF(DAY(A18)&lt;&gt;1,"Вкажіть перший день місяця",IF(COUNTIF($A$13:$A$36,A18)&gt;1,"Місяць повторюється",IF(NOT(ISNUMBER(B18)),"Вкажіть кількість покупців",IF(OR(B18&lt;1,B18&gt;1000000000,B18&lt;&gt;INT(B18)),"Перевірте покупців",IF(AND(LEN(C18)&gt;0,NOT(ISNUMBER(C18))),"Перевірте повторних",IF(AND(ISNUMBER(C18),OR(C18&lt;0,C18&gt;B18,C18&lt;&gt;INT(C18))),"Перевірте повторних",IF($B$5&lt;EOMONTH(A18,0)+$D$5,IF(LEN(C18)&gt;0,"Очистіть ранній підрахунок","Період триває"),IF(LEN(C18)=0,"Вкажіть повторних","Готово")))))))))))))))</x:f>
      </x:c>
      <x:c r="G18" s="15"/>
    </x:row>
    <x:row r="19" ht="35" customHeight="1">
      <x:c r="A19" s="17"/>
      <x:c r="B19" s="15"/>
      <x:c r="C19" s="15"/>
      <x:c r="D19" s="18" t="str">
        <x:f>IF(OR(F19="Готово",F19="Період триває",F19="Вкажіть повторних"),EOMONTH(A19,0)+$D$5,"")</x:f>
      </x:c>
      <x:c r="E19" s="19" t="str">
        <x:f>IF(F19="Готово",C19/B19,"")</x:f>
      </x:c>
      <x:c r="F19" s="16" t="str">
        <x:f>IF(COUNTA(A19:C19,G19)=0,"",IF(NOT(ISNUMBER($B$5)),"Вкажіть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вікно",IF(NOT(ISNUMBER(A19)),"Вкажіть місяць",IF(OR(A19&lt;1,A19&gt;2950000,A19&lt;&gt;INT(A19)),"Перевірте дату місяця",IF(DAY(A19)&lt;&gt;1,"Вкажіть перший день місяця",IF(COUNTIF($A$13:$A$36,A19)&gt;1,"Місяць повторюється",IF(NOT(ISNUMBER(B19)),"Вкажіть кількість покупців",IF(OR(B19&lt;1,B19&gt;1000000000,B19&lt;&gt;INT(B19)),"Перевірте покупців",IF(AND(LEN(C19)&gt;0,NOT(ISNUMBER(C19))),"Перевірте повторних",IF(AND(ISNUMBER(C19),OR(C19&lt;0,C19&gt;B19,C19&lt;&gt;INT(C19))),"Перевірте повторних",IF($B$5&lt;EOMONTH(A19,0)+$D$5,IF(LEN(C19)&gt;0,"Очистіть ранній підрахунок","Період триває"),IF(LEN(C19)=0,"Вкажіть повторних","Готово")))))))))))))))</x:f>
      </x:c>
      <x:c r="G19" s="15"/>
    </x:row>
    <x:row r="20" ht="35" customHeight="1">
      <x:c r="A20" s="17"/>
      <x:c r="B20" s="15"/>
      <x:c r="C20" s="15"/>
      <x:c r="D20" s="18" t="str">
        <x:f>IF(OR(F20="Готово",F20="Період триває",F20="Вкажіть повторних"),EOMONTH(A20,0)+$D$5,"")</x:f>
      </x:c>
      <x:c r="E20" s="19" t="str">
        <x:f>IF(F20="Готово",C20/B20,"")</x:f>
      </x:c>
      <x:c r="F20" s="16" t="str">
        <x:f>IF(COUNTA(A20:C20,G20)=0,"",IF(NOT(ISNUMBER($B$5)),"Вкажіть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вікно",IF(NOT(ISNUMBER(A20)),"Вкажіть місяць",IF(OR(A20&lt;1,A20&gt;2950000,A20&lt;&gt;INT(A20)),"Перевірте дату місяця",IF(DAY(A20)&lt;&gt;1,"Вкажіть перший день місяця",IF(COUNTIF($A$13:$A$36,A20)&gt;1,"Місяць повторюється",IF(NOT(ISNUMBER(B20)),"Вкажіть кількість покупців",IF(OR(B20&lt;1,B20&gt;1000000000,B20&lt;&gt;INT(B20)),"Перевірте покупців",IF(AND(LEN(C20)&gt;0,NOT(ISNUMBER(C20))),"Перевірте повторних",IF(AND(ISNUMBER(C20),OR(C20&lt;0,C20&gt;B20,C20&lt;&gt;INT(C20))),"Перевірте повторних",IF($B$5&lt;EOMONTH(A20,0)+$D$5,IF(LEN(C20)&gt;0,"Очистіть ранній підрахунок","Період триває"),IF(LEN(C20)=0,"Вкажіть повторних","Готово")))))))))))))))</x:f>
      </x:c>
      <x:c r="G20" s="15"/>
    </x:row>
    <x:row r="21" ht="35" customHeight="1">
      <x:c r="A21" s="17"/>
      <x:c r="B21" s="15"/>
      <x:c r="C21" s="15"/>
      <x:c r="D21" s="18" t="str">
        <x:f>IF(OR(F21="Готово",F21="Період триває",F21="Вкажіть повторних"),EOMONTH(A21,0)+$D$5,"")</x:f>
      </x:c>
      <x:c r="E21" s="19" t="str">
        <x:f>IF(F21="Готово",C21/B21,"")</x:f>
      </x:c>
      <x:c r="F21" s="16" t="str">
        <x:f>IF(COUNTA(A21:C21,G21)=0,"",IF(NOT(ISNUMBER($B$5)),"Вкажіть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вікно",IF(NOT(ISNUMBER(A21)),"Вкажіть місяць",IF(OR(A21&lt;1,A21&gt;2950000,A21&lt;&gt;INT(A21)),"Перевірте дату місяця",IF(DAY(A21)&lt;&gt;1,"Вкажіть перший день місяця",IF(COUNTIF($A$13:$A$36,A21)&gt;1,"Місяць повторюється",IF(NOT(ISNUMBER(B21)),"Вкажіть кількість покупців",IF(OR(B21&lt;1,B21&gt;1000000000,B21&lt;&gt;INT(B21)),"Перевірте покупців",IF(AND(LEN(C21)&gt;0,NOT(ISNUMBER(C21))),"Перевірте повторних",IF(AND(ISNUMBER(C21),OR(C21&lt;0,C21&gt;B21,C21&lt;&gt;INT(C21))),"Перевірте повторних",IF($B$5&lt;EOMONTH(A21,0)+$D$5,IF(LEN(C21)&gt;0,"Очистіть ранній підрахунок","Період триває"),IF(LEN(C21)=0,"Вкажіть повторних","Готово")))))))))))))))</x:f>
      </x:c>
      <x:c r="G21" s="15"/>
    </x:row>
    <x:row r="22" ht="35" customHeight="1">
      <x:c r="A22" s="17"/>
      <x:c r="B22" s="15"/>
      <x:c r="C22" s="15"/>
      <x:c r="D22" s="18" t="str">
        <x:f>IF(OR(F22="Готово",F22="Період триває",F22="Вкажіть повторних"),EOMONTH(A22,0)+$D$5,"")</x:f>
      </x:c>
      <x:c r="E22" s="19" t="str">
        <x:f>IF(F22="Готово",C22/B22,"")</x:f>
      </x:c>
      <x:c r="F22" s="16" t="str">
        <x:f>IF(COUNTA(A22:C22,G22)=0,"",IF(NOT(ISNUMBER($B$5)),"Вкажіть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вікно",IF(NOT(ISNUMBER(A22)),"Вкажіть місяць",IF(OR(A22&lt;1,A22&gt;2950000,A22&lt;&gt;INT(A22)),"Перевірте дату місяця",IF(DAY(A22)&lt;&gt;1,"Вкажіть перший день місяця",IF(COUNTIF($A$13:$A$36,A22)&gt;1,"Місяць повторюється",IF(NOT(ISNUMBER(B22)),"Вкажіть кількість покупців",IF(OR(B22&lt;1,B22&gt;1000000000,B22&lt;&gt;INT(B22)),"Перевірте покупців",IF(AND(LEN(C22)&gt;0,NOT(ISNUMBER(C22))),"Перевірте повторних",IF(AND(ISNUMBER(C22),OR(C22&lt;0,C22&gt;B22,C22&lt;&gt;INT(C22))),"Перевірте повторних",IF($B$5&lt;EOMONTH(A22,0)+$D$5,IF(LEN(C22)&gt;0,"Очистіть ранній підрахунок","Період триває"),IF(LEN(C22)=0,"Вкажіть повторних","Готово")))))))))))))))</x:f>
      </x:c>
      <x:c r="G22" s="15"/>
    </x:row>
    <x:row r="23" ht="35" customHeight="1">
      <x:c r="A23" s="17"/>
      <x:c r="B23" s="15"/>
      <x:c r="C23" s="15"/>
      <x:c r="D23" s="18" t="str">
        <x:f>IF(OR(F23="Готово",F23="Період триває",F23="Вкажіть повторних"),EOMONTH(A23,0)+$D$5,"")</x:f>
      </x:c>
      <x:c r="E23" s="19" t="str">
        <x:f>IF(F23="Готово",C23/B23,"")</x:f>
      </x:c>
      <x:c r="F23" s="16" t="str">
        <x:f>IF(COUNTA(A23:C23,G23)=0,"",IF(NOT(ISNUMBER($B$5)),"Вкажіть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вікно",IF(NOT(ISNUMBER(A23)),"Вкажіть місяць",IF(OR(A23&lt;1,A23&gt;2950000,A23&lt;&gt;INT(A23)),"Перевірте дату місяця",IF(DAY(A23)&lt;&gt;1,"Вкажіть перший день місяця",IF(COUNTIF($A$13:$A$36,A23)&gt;1,"Місяць повторюється",IF(NOT(ISNUMBER(B23)),"Вкажіть кількість покупців",IF(OR(B23&lt;1,B23&gt;1000000000,B23&lt;&gt;INT(B23)),"Перевірте покупців",IF(AND(LEN(C23)&gt;0,NOT(ISNUMBER(C23))),"Перевірте повторних",IF(AND(ISNUMBER(C23),OR(C23&lt;0,C23&gt;B23,C23&lt;&gt;INT(C23))),"Перевірте повторних",IF($B$5&lt;EOMONTH(A23,0)+$D$5,IF(LEN(C23)&gt;0,"Очистіть ранній підрахунок","Період триває"),IF(LEN(C23)=0,"Вкажіть повторних","Готово")))))))))))))))</x:f>
      </x:c>
      <x:c r="G23" s="15"/>
    </x:row>
    <x:row r="24" ht="35" customHeight="1">
      <x:c r="A24" s="17"/>
      <x:c r="B24" s="15"/>
      <x:c r="C24" s="15"/>
      <x:c r="D24" s="18" t="str">
        <x:f>IF(OR(F24="Готово",F24="Період триває",F24="Вкажіть повторних"),EOMONTH(A24,0)+$D$5,"")</x:f>
      </x:c>
      <x:c r="E24" s="19" t="str">
        <x:f>IF(F24="Готово",C24/B24,"")</x:f>
      </x:c>
      <x:c r="F24" s="16" t="str">
        <x:f>IF(COUNTA(A24:C24,G24)=0,"",IF(NOT(ISNUMBER($B$5)),"Вкажіть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вікно",IF(NOT(ISNUMBER(A24)),"Вкажіть місяць",IF(OR(A24&lt;1,A24&gt;2950000,A24&lt;&gt;INT(A24)),"Перевірте дату місяця",IF(DAY(A24)&lt;&gt;1,"Вкажіть перший день місяця",IF(COUNTIF($A$13:$A$36,A24)&gt;1,"Місяць повторюється",IF(NOT(ISNUMBER(B24)),"Вкажіть кількість покупців",IF(OR(B24&lt;1,B24&gt;1000000000,B24&lt;&gt;INT(B24)),"Перевірте покупців",IF(AND(LEN(C24)&gt;0,NOT(ISNUMBER(C24))),"Перевірте повторних",IF(AND(ISNUMBER(C24),OR(C24&lt;0,C24&gt;B24,C24&lt;&gt;INT(C24))),"Перевірте повторних",IF($B$5&lt;EOMONTH(A24,0)+$D$5,IF(LEN(C24)&gt;0,"Очистіть ранній підрахунок","Період триває"),IF(LEN(C24)=0,"Вкажіть повторних","Готово")))))))))))))))</x:f>
      </x:c>
      <x:c r="G24" s="15"/>
    </x:row>
    <x:row r="25" ht="35" customHeight="1">
      <x:c r="A25" s="17"/>
      <x:c r="B25" s="15"/>
      <x:c r="C25" s="15"/>
      <x:c r="D25" s="18" t="str">
        <x:f>IF(OR(F25="Готово",F25="Період триває",F25="Вкажіть повторних"),EOMONTH(A25,0)+$D$5,"")</x:f>
      </x:c>
      <x:c r="E25" s="19" t="str">
        <x:f>IF(F25="Готово",C25/B25,"")</x:f>
      </x:c>
      <x:c r="F25" s="16" t="str">
        <x:f>IF(COUNTA(A25:C25,G25)=0,"",IF(NOT(ISNUMBER($B$5)),"Вкажіть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вікно",IF(NOT(ISNUMBER(A25)),"Вкажіть місяць",IF(OR(A25&lt;1,A25&gt;2950000,A25&lt;&gt;INT(A25)),"Перевірте дату місяця",IF(DAY(A25)&lt;&gt;1,"Вкажіть перший день місяця",IF(COUNTIF($A$13:$A$36,A25)&gt;1,"Місяць повторюється",IF(NOT(ISNUMBER(B25)),"Вкажіть кількість покупців",IF(OR(B25&lt;1,B25&gt;1000000000,B25&lt;&gt;INT(B25)),"Перевірте покупців",IF(AND(LEN(C25)&gt;0,NOT(ISNUMBER(C25))),"Перевірте повторних",IF(AND(ISNUMBER(C25),OR(C25&lt;0,C25&gt;B25,C25&lt;&gt;INT(C25))),"Перевірте повторних",IF($B$5&lt;EOMONTH(A25,0)+$D$5,IF(LEN(C25)&gt;0,"Очистіть ранній підрахунок","Період триває"),IF(LEN(C25)=0,"Вкажіть повторних","Готово")))))))))))))))</x:f>
      </x:c>
      <x:c r="G25" s="15"/>
    </x:row>
    <x:row r="26" ht="35" customHeight="1">
      <x:c r="A26" s="17"/>
      <x:c r="B26" s="15"/>
      <x:c r="C26" s="15"/>
      <x:c r="D26" s="18" t="str">
        <x:f>IF(OR(F26="Готово",F26="Період триває",F26="Вкажіть повторних"),EOMONTH(A26,0)+$D$5,"")</x:f>
      </x:c>
      <x:c r="E26" s="19" t="str">
        <x:f>IF(F26="Готово",C26/B26,"")</x:f>
      </x:c>
      <x:c r="F26" s="16" t="str">
        <x:f>IF(COUNTA(A26:C26,G26)=0,"",IF(NOT(ISNUMBER($B$5)),"Вкажіть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вікно",IF(NOT(ISNUMBER(A26)),"Вкажіть місяць",IF(OR(A26&lt;1,A26&gt;2950000,A26&lt;&gt;INT(A26)),"Перевірте дату місяця",IF(DAY(A26)&lt;&gt;1,"Вкажіть перший день місяця",IF(COUNTIF($A$13:$A$36,A26)&gt;1,"Місяць повторюється",IF(NOT(ISNUMBER(B26)),"Вкажіть кількість покупців",IF(OR(B26&lt;1,B26&gt;1000000000,B26&lt;&gt;INT(B26)),"Перевірте покупців",IF(AND(LEN(C26)&gt;0,NOT(ISNUMBER(C26))),"Перевірте повторних",IF(AND(ISNUMBER(C26),OR(C26&lt;0,C26&gt;B26,C26&lt;&gt;INT(C26))),"Перевірте повторних",IF($B$5&lt;EOMONTH(A26,0)+$D$5,IF(LEN(C26)&gt;0,"Очистіть ранній підрахунок","Період триває"),IF(LEN(C26)=0,"Вкажіть повторних","Готово")))))))))))))))</x:f>
      </x:c>
      <x:c r="G26" s="15"/>
    </x:row>
    <x:row r="27" ht="35" customHeight="1">
      <x:c r="A27" s="17"/>
      <x:c r="B27" s="15"/>
      <x:c r="C27" s="15"/>
      <x:c r="D27" s="18" t="str">
        <x:f>IF(OR(F27="Готово",F27="Період триває",F27="Вкажіть повторних"),EOMONTH(A27,0)+$D$5,"")</x:f>
      </x:c>
      <x:c r="E27" s="19" t="str">
        <x:f>IF(F27="Готово",C27/B27,"")</x:f>
      </x:c>
      <x:c r="F27" s="16" t="str">
        <x:f>IF(COUNTA(A27:C27,G27)=0,"",IF(NOT(ISNUMBER($B$5)),"Вкажіть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вікно",IF(NOT(ISNUMBER(A27)),"Вкажіть місяць",IF(OR(A27&lt;1,A27&gt;2950000,A27&lt;&gt;INT(A27)),"Перевірте дату місяця",IF(DAY(A27)&lt;&gt;1,"Вкажіть перший день місяця",IF(COUNTIF($A$13:$A$36,A27)&gt;1,"Місяць повторюється",IF(NOT(ISNUMBER(B27)),"Вкажіть кількість покупців",IF(OR(B27&lt;1,B27&gt;1000000000,B27&lt;&gt;INT(B27)),"Перевірте покупців",IF(AND(LEN(C27)&gt;0,NOT(ISNUMBER(C27))),"Перевірте повторних",IF(AND(ISNUMBER(C27),OR(C27&lt;0,C27&gt;B27,C27&lt;&gt;INT(C27))),"Перевірте повторних",IF($B$5&lt;EOMONTH(A27,0)+$D$5,IF(LEN(C27)&gt;0,"Очистіть ранній підрахунок","Період триває"),IF(LEN(C27)=0,"Вкажіть повторних","Готово")))))))))))))))</x:f>
      </x:c>
      <x:c r="G27" s="15"/>
    </x:row>
    <x:row r="28" ht="35" customHeight="1">
      <x:c r="A28" s="17"/>
      <x:c r="B28" s="15"/>
      <x:c r="C28" s="15"/>
      <x:c r="D28" s="18" t="str">
        <x:f>IF(OR(F28="Готово",F28="Період триває",F28="Вкажіть повторних"),EOMONTH(A28,0)+$D$5,"")</x:f>
      </x:c>
      <x:c r="E28" s="19" t="str">
        <x:f>IF(F28="Готово",C28/B28,"")</x:f>
      </x:c>
      <x:c r="F28" s="16" t="str">
        <x:f>IF(COUNTA(A28:C28,G28)=0,"",IF(NOT(ISNUMBER($B$5)),"Вкажіть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вікно",IF(NOT(ISNUMBER(A28)),"Вкажіть місяць",IF(OR(A28&lt;1,A28&gt;2950000,A28&lt;&gt;INT(A28)),"Перевірте дату місяця",IF(DAY(A28)&lt;&gt;1,"Вкажіть перший день місяця",IF(COUNTIF($A$13:$A$36,A28)&gt;1,"Місяць повторюється",IF(NOT(ISNUMBER(B28)),"Вкажіть кількість покупців",IF(OR(B28&lt;1,B28&gt;1000000000,B28&lt;&gt;INT(B28)),"Перевірте покупців",IF(AND(LEN(C28)&gt;0,NOT(ISNUMBER(C28))),"Перевірте повторних",IF(AND(ISNUMBER(C28),OR(C28&lt;0,C28&gt;B28,C28&lt;&gt;INT(C28))),"Перевірте повторних",IF($B$5&lt;EOMONTH(A28,0)+$D$5,IF(LEN(C28)&gt;0,"Очистіть ранній підрахунок","Період триває"),IF(LEN(C28)=0,"Вкажіть повторних","Готово")))))))))))))))</x:f>
      </x:c>
      <x:c r="G28" s="15"/>
    </x:row>
    <x:row r="29" ht="35" customHeight="1">
      <x:c r="A29" s="17"/>
      <x:c r="B29" s="15"/>
      <x:c r="C29" s="15"/>
      <x:c r="D29" s="18" t="str">
        <x:f>IF(OR(F29="Готово",F29="Період триває",F29="Вкажіть повторних"),EOMONTH(A29,0)+$D$5,"")</x:f>
      </x:c>
      <x:c r="E29" s="19" t="str">
        <x:f>IF(F29="Готово",C29/B29,"")</x:f>
      </x:c>
      <x:c r="F29" s="16" t="str">
        <x:f>IF(COUNTA(A29:C29,G29)=0,"",IF(NOT(ISNUMBER($B$5)),"Вкажіть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вікно",IF(NOT(ISNUMBER(A29)),"Вкажіть місяць",IF(OR(A29&lt;1,A29&gt;2950000,A29&lt;&gt;INT(A29)),"Перевірте дату місяця",IF(DAY(A29)&lt;&gt;1,"Вкажіть перший день місяця",IF(COUNTIF($A$13:$A$36,A29)&gt;1,"Місяць повторюється",IF(NOT(ISNUMBER(B29)),"Вкажіть кількість покупців",IF(OR(B29&lt;1,B29&gt;1000000000,B29&lt;&gt;INT(B29)),"Перевірте покупців",IF(AND(LEN(C29)&gt;0,NOT(ISNUMBER(C29))),"Перевірте повторних",IF(AND(ISNUMBER(C29),OR(C29&lt;0,C29&gt;B29,C29&lt;&gt;INT(C29))),"Перевірте повторних",IF($B$5&lt;EOMONTH(A29,0)+$D$5,IF(LEN(C29)&gt;0,"Очистіть ранній підрахунок","Період триває"),IF(LEN(C29)=0,"Вкажіть повторних","Готово")))))))))))))))</x:f>
      </x:c>
      <x:c r="G29" s="15"/>
    </x:row>
    <x:row r="30" ht="35" customHeight="1">
      <x:c r="A30" s="17"/>
      <x:c r="B30" s="15"/>
      <x:c r="C30" s="15"/>
      <x:c r="D30" s="18" t="str">
        <x:f>IF(OR(F30="Готово",F30="Період триває",F30="Вкажіть повторних"),EOMONTH(A30,0)+$D$5,"")</x:f>
      </x:c>
      <x:c r="E30" s="19" t="str">
        <x:f>IF(F30="Готово",C30/B30,"")</x:f>
      </x:c>
      <x:c r="F30" s="16" t="str">
        <x:f>IF(COUNTA(A30:C30,G30)=0,"",IF(NOT(ISNUMBER($B$5)),"Вкажіть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вікно",IF(NOT(ISNUMBER(A30)),"Вкажіть місяць",IF(OR(A30&lt;1,A30&gt;2950000,A30&lt;&gt;INT(A30)),"Перевірте дату місяця",IF(DAY(A30)&lt;&gt;1,"Вкажіть перший день місяця",IF(COUNTIF($A$13:$A$36,A30)&gt;1,"Місяць повторюється",IF(NOT(ISNUMBER(B30)),"Вкажіть кількість покупців",IF(OR(B30&lt;1,B30&gt;1000000000,B30&lt;&gt;INT(B30)),"Перевірте покупців",IF(AND(LEN(C30)&gt;0,NOT(ISNUMBER(C30))),"Перевірте повторних",IF(AND(ISNUMBER(C30),OR(C30&lt;0,C30&gt;B30,C30&lt;&gt;INT(C30))),"Перевірте повторних",IF($B$5&lt;EOMONTH(A30,0)+$D$5,IF(LEN(C30)&gt;0,"Очистіть ранній підрахунок","Період триває"),IF(LEN(C30)=0,"Вкажіть повторних","Готово")))))))))))))))</x:f>
      </x:c>
      <x:c r="G30" s="15"/>
    </x:row>
    <x:row r="31" ht="35" customHeight="1">
      <x:c r="A31" s="17"/>
      <x:c r="B31" s="15"/>
      <x:c r="C31" s="15"/>
      <x:c r="D31" s="18" t="str">
        <x:f>IF(OR(F31="Готово",F31="Період триває",F31="Вкажіть повторних"),EOMONTH(A31,0)+$D$5,"")</x:f>
      </x:c>
      <x:c r="E31" s="19" t="str">
        <x:f>IF(F31="Готово",C31/B31,"")</x:f>
      </x:c>
      <x:c r="F31" s="16" t="str">
        <x:f>IF(COUNTA(A31:C31,G31)=0,"",IF(NOT(ISNUMBER($B$5)),"Вкажіть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вікно",IF(NOT(ISNUMBER(A31)),"Вкажіть місяць",IF(OR(A31&lt;1,A31&gt;2950000,A31&lt;&gt;INT(A31)),"Перевірте дату місяця",IF(DAY(A31)&lt;&gt;1,"Вкажіть перший день місяця",IF(COUNTIF($A$13:$A$36,A31)&gt;1,"Місяць повторюється",IF(NOT(ISNUMBER(B31)),"Вкажіть кількість покупців",IF(OR(B31&lt;1,B31&gt;1000000000,B31&lt;&gt;INT(B31)),"Перевірте покупців",IF(AND(LEN(C31)&gt;0,NOT(ISNUMBER(C31))),"Перевірте повторних",IF(AND(ISNUMBER(C31),OR(C31&lt;0,C31&gt;B31,C31&lt;&gt;INT(C31))),"Перевірте повторних",IF($B$5&lt;EOMONTH(A31,0)+$D$5,IF(LEN(C31)&gt;0,"Очистіть ранній підрахунок","Період триває"),IF(LEN(C31)=0,"Вкажіть повторних","Готово")))))))))))))))</x:f>
      </x:c>
      <x:c r="G31" s="15"/>
    </x:row>
    <x:row r="32" ht="35" customHeight="1">
      <x:c r="A32" s="17"/>
      <x:c r="B32" s="15"/>
      <x:c r="C32" s="15"/>
      <x:c r="D32" s="18" t="str">
        <x:f>IF(OR(F32="Готово",F32="Період триває",F32="Вкажіть повторних"),EOMONTH(A32,0)+$D$5,"")</x:f>
      </x:c>
      <x:c r="E32" s="19" t="str">
        <x:f>IF(F32="Готово",C32/B32,"")</x:f>
      </x:c>
      <x:c r="F32" s="16" t="str">
        <x:f>IF(COUNTA(A32:C32,G32)=0,"",IF(NOT(ISNUMBER($B$5)),"Вкажіть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вікно",IF(NOT(ISNUMBER(A32)),"Вкажіть місяць",IF(OR(A32&lt;1,A32&gt;2950000,A32&lt;&gt;INT(A32)),"Перевірте дату місяця",IF(DAY(A32)&lt;&gt;1,"Вкажіть перший день місяця",IF(COUNTIF($A$13:$A$36,A32)&gt;1,"Місяць повторюється",IF(NOT(ISNUMBER(B32)),"Вкажіть кількість покупців",IF(OR(B32&lt;1,B32&gt;1000000000,B32&lt;&gt;INT(B32)),"Перевірте покупців",IF(AND(LEN(C32)&gt;0,NOT(ISNUMBER(C32))),"Перевірте повторних",IF(AND(ISNUMBER(C32),OR(C32&lt;0,C32&gt;B32,C32&lt;&gt;INT(C32))),"Перевірте повторних",IF($B$5&lt;EOMONTH(A32,0)+$D$5,IF(LEN(C32)&gt;0,"Очистіть ранній підрахунок","Період триває"),IF(LEN(C32)=0,"Вкажіть повторних","Готово")))))))))))))))</x:f>
      </x:c>
      <x:c r="G32" s="15"/>
    </x:row>
    <x:row r="33" ht="35" customHeight="1">
      <x:c r="A33" s="17"/>
      <x:c r="B33" s="15"/>
      <x:c r="C33" s="15"/>
      <x:c r="D33" s="18" t="str">
        <x:f>IF(OR(F33="Готово",F33="Період триває",F33="Вкажіть повторних"),EOMONTH(A33,0)+$D$5,"")</x:f>
      </x:c>
      <x:c r="E33" s="19" t="str">
        <x:f>IF(F33="Готово",C33/B33,"")</x:f>
      </x:c>
      <x:c r="F33" s="16" t="str">
        <x:f>IF(COUNTA(A33:C33,G33)=0,"",IF(NOT(ISNUMBER($B$5)),"Вкажіть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вікно",IF(NOT(ISNUMBER(A33)),"Вкажіть місяць",IF(OR(A33&lt;1,A33&gt;2950000,A33&lt;&gt;INT(A33)),"Перевірте дату місяця",IF(DAY(A33)&lt;&gt;1,"Вкажіть перший день місяця",IF(COUNTIF($A$13:$A$36,A33)&gt;1,"Місяць повторюється",IF(NOT(ISNUMBER(B33)),"Вкажіть кількість покупців",IF(OR(B33&lt;1,B33&gt;1000000000,B33&lt;&gt;INT(B33)),"Перевірте покупців",IF(AND(LEN(C33)&gt;0,NOT(ISNUMBER(C33))),"Перевірте повторних",IF(AND(ISNUMBER(C33),OR(C33&lt;0,C33&gt;B33,C33&lt;&gt;INT(C33))),"Перевірте повторних",IF($B$5&lt;EOMONTH(A33,0)+$D$5,IF(LEN(C33)&gt;0,"Очистіть ранній підрахунок","Період триває"),IF(LEN(C33)=0,"Вкажіть повторних","Готово")))))))))))))))</x:f>
      </x:c>
      <x:c r="G33" s="15"/>
    </x:row>
    <x:row r="34" ht="35" customHeight="1">
      <x:c r="A34" s="17"/>
      <x:c r="B34" s="15"/>
      <x:c r="C34" s="15"/>
      <x:c r="D34" s="18" t="str">
        <x:f>IF(OR(F34="Готово",F34="Період триває",F34="Вкажіть повторних"),EOMONTH(A34,0)+$D$5,"")</x:f>
      </x:c>
      <x:c r="E34" s="19" t="str">
        <x:f>IF(F34="Готово",C34/B34,"")</x:f>
      </x:c>
      <x:c r="F34" s="16" t="str">
        <x:f>IF(COUNTA(A34:C34,G34)=0,"",IF(NOT(ISNUMBER($B$5)),"Вкажіть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вікно",IF(NOT(ISNUMBER(A34)),"Вкажіть місяць",IF(OR(A34&lt;1,A34&gt;2950000,A34&lt;&gt;INT(A34)),"Перевірте дату місяця",IF(DAY(A34)&lt;&gt;1,"Вкажіть перший день місяця",IF(COUNTIF($A$13:$A$36,A34)&gt;1,"Місяць повторюється",IF(NOT(ISNUMBER(B34)),"Вкажіть кількість покупців",IF(OR(B34&lt;1,B34&gt;1000000000,B34&lt;&gt;INT(B34)),"Перевірте покупців",IF(AND(LEN(C34)&gt;0,NOT(ISNUMBER(C34))),"Перевірте повторних",IF(AND(ISNUMBER(C34),OR(C34&lt;0,C34&gt;B34,C34&lt;&gt;INT(C34))),"Перевірте повторних",IF($B$5&lt;EOMONTH(A34,0)+$D$5,IF(LEN(C34)&gt;0,"Очистіть ранній підрахунок","Період триває"),IF(LEN(C34)=0,"Вкажіть повторних","Готово")))))))))))))))</x:f>
      </x:c>
      <x:c r="G34" s="15"/>
    </x:row>
    <x:row r="35" ht="35" customHeight="1">
      <x:c r="A35" s="17"/>
      <x:c r="B35" s="15"/>
      <x:c r="C35" s="15"/>
      <x:c r="D35" s="18" t="str">
        <x:f>IF(OR(F35="Готово",F35="Період триває",F35="Вкажіть повторних"),EOMONTH(A35,0)+$D$5,"")</x:f>
      </x:c>
      <x:c r="E35" s="19" t="str">
        <x:f>IF(F35="Готово",C35/B35,"")</x:f>
      </x:c>
      <x:c r="F35" s="16" t="str">
        <x:f>IF(COUNTA(A35:C35,G35)=0,"",IF(NOT(ISNUMBER($B$5)),"Вкажіть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вікно",IF(NOT(ISNUMBER(A35)),"Вкажіть місяць",IF(OR(A35&lt;1,A35&gt;2950000,A35&lt;&gt;INT(A35)),"Перевірте дату місяця",IF(DAY(A35)&lt;&gt;1,"Вкажіть перший день місяця",IF(COUNTIF($A$13:$A$36,A35)&gt;1,"Місяць повторюється",IF(NOT(ISNUMBER(B35)),"Вкажіть кількість покупців",IF(OR(B35&lt;1,B35&gt;1000000000,B35&lt;&gt;INT(B35)),"Перевірте покупців",IF(AND(LEN(C35)&gt;0,NOT(ISNUMBER(C35))),"Перевірте повторних",IF(AND(ISNUMBER(C35),OR(C35&lt;0,C35&gt;B35,C35&lt;&gt;INT(C35))),"Перевірте повторних",IF($B$5&lt;EOMONTH(A35,0)+$D$5,IF(LEN(C35)&gt;0,"Очистіть ранній підрахунок","Період триває"),IF(LEN(C35)=0,"Вкажіть повторних","Готово")))))))))))))))</x:f>
      </x:c>
      <x:c r="G35" s="15"/>
    </x:row>
    <x:row r="36" ht="35" customHeight="1">
      <x:c r="A36" s="17"/>
      <x:c r="B36" s="15"/>
      <x:c r="C36" s="15"/>
      <x:c r="D36" s="18" t="str">
        <x:f>IF(OR(F36="Готово",F36="Період триває",F36="Вкажіть повторних"),EOMONTH(A36,0)+$D$5,"")</x:f>
      </x:c>
      <x:c r="E36" s="19" t="str">
        <x:f>IF(F36="Готово",C36/B36,"")</x:f>
      </x:c>
      <x:c r="F36" s="16" t="str">
        <x:f>IF(COUNTA(A36:C36,G36)=0,"",IF(NOT(ISNUMBER($B$5)),"Вкажіть дату зрізу",IF(OR($B$5&lt;1,$B$5&gt;2958465,$B$5&lt;&gt;INT($B$5)),"Перевірте дату зрізу",IF(NOT(ISNUMBER($D$5)),"Вкажіть вікно",IF(OR($D$5&lt;1,$D$5&gt;3650,$D$5&lt;&gt;INT($D$5)),"Перевірте вікно",IF(NOT(ISNUMBER(A36)),"Вкажіть місяць",IF(OR(A36&lt;1,A36&gt;2950000,A36&lt;&gt;INT(A36)),"Перевірте дату місяця",IF(DAY(A36)&lt;&gt;1,"Вкажіть перший день місяця",IF(COUNTIF($A$13:$A$36,A36)&gt;1,"Місяць повторюється",IF(NOT(ISNUMBER(B36)),"Вкажіть кількість покупців",IF(OR(B36&lt;1,B36&gt;1000000000,B36&lt;&gt;INT(B36)),"Перевірте покупців",IF(AND(LEN(C36)&gt;0,NOT(ISNUMBER(C36))),"Перевірте повторних",IF(AND(ISNUMBER(C36),OR(C36&lt;0,C36&gt;B36,C36&lt;&gt;INT(C36))),"Перевірте повторних",IF($B$5&lt;EOMONTH(A36,0)+$D$5,IF(LEN(C36)&gt;0,"Очистіть ранній підрахунок","Період триває"),IF(LEN(C36)=0,"Вкажіть повторних","Готово")))))))))))))))</x:f>
      </x:c>
      <x:c r="G36" s="15"/>
    </x:row>
    <x:row r="37">
      <x:c r="A37" s="1"/>
      <x:c r="B37" s="1"/>
      <x:c r="C37" s="1"/>
      <x:c r="D37" s="1"/>
      <x:c r="E37" s="1"/>
      <x:c r="F37" s="1"/>
      <x:c r="G37" s="1"/>
    </x:row>
    <x:row r="38">
      <x:c r="A38" s="1"/>
      <x:c r="B38" s="1"/>
      <x:c r="C38" s="1"/>
      <x:c r="D38" s="1"/>
      <x:c r="E38" s="1"/>
      <x:c r="F38" s="1"/>
      <x:c r="G38" s="1"/>
    </x:row>
  </x:sheetData>
  <x:mergeCells>
    <x:mergeCell ref="A1:E1"/>
    <x:mergeCell ref="A2:E2"/>
    <x:mergeCell ref="A3:E3"/>
    <x:mergeCell ref="A6:G6"/>
    <x:mergeCell ref="A10:G10"/>
    <x:mergeCell ref="A11:G11"/>
  </x:mergeCells>
  <x:pageMargins left="0.7" right="0.7" top="0.75" bottom="0.75" header="0.3" footer="0.3"/>
  <x:drawing xmlns:r="http://schemas.openxmlformats.org/officeDocument/2006/relationships" r:id="Ref1c1f2f8a324729"/>
  <x:tableParts count="1">
    <x:tablePart xmlns:r="http://schemas.openxmlformats.org/officeDocument/2006/relationships" r:id="R60f50bd586a2454b"/>
  </x:tableParts>
</x:worksheet>
</file>