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5c78135dc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EO-реєстр" sheetId="1" r:id="R30eccb52d0a94db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200" fontId="1" fillId="0" borderId="0" xfId="0" applyNumberFormat="1" applyFont="1" applyFill="1" applyBorder="1"/>
    <x:xf numFmtId="20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/>
    <x:xf numFmtId="0" fontId="1" fillId="4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3c954ff594248" /><Relationship Type="http://schemas.openxmlformats.org/officeDocument/2006/relationships/theme" Target="/xl/theme/theme1.xml" Id="R028f425592504d90" /><Relationship Type="http://schemas.openxmlformats.org/officeDocument/2006/relationships/sharedStrings" Target="/xl/sharedStrings.xml" Id="Rdeec6721f8994ed5" /><Relationship Type="http://schemas.openxmlformats.org/officeDocument/2006/relationships/worksheet" Target="/xl/worksheets/sheet1.xml" Id="R30eccb52d0a94db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cfbfb31474114616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85f1bb65-ceaa-4c05-b71f-92b0cb6fd1b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fbfb3147411461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SEOРеєстр" displayName="SEOРеєстр" ref="A10:I60" headerRowCount="1" totalsRowCount="0" totalsRowShown="0">
  <x:autoFilter ref="A10:I60"/>
  <x:tableColumns count="9">
    <x:tableColumn id="1" name="Пошукова тема"/>
    <x:tableColumn id="2" name="Адреса сторінки"/>
    <x:tableColumn id="3" name="Намір або задача читача"/>
    <x:tableColumn id="4" name="Стан"/>
    <x:tableColumn id="5" name="Дата перевірки"/>
    <x:tableColumn id="6" name="Наступна дія"/>
    <x:tableColumn id="7" name="Відповідальний: роль"/>
    <x:tableColumn id="8" name="Перевірка полів"/>
    <x:tableColumn id="9" name="Нота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cedbcae14fd4f69" /><Relationship Type="http://schemas.openxmlformats.org/officeDocument/2006/relationships/table" Target="/xl/tables/table1.xml" Id="R89b626b62ffe458f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9.3799991607666" hidden="0" customWidth="1"/>
    <x:col min="2" max="2" width="31.8799991607666" hidden="0" customWidth="1"/>
    <x:col min="3" max="3" width="28.75" hidden="0" customWidth="1"/>
    <x:col min="4" max="4" width="21.25" hidden="0" customWidth="1"/>
    <x:col min="5" max="5" width="19.3799991607666" hidden="0" customWidth="1"/>
    <x:col min="6" max="6" width="32.5" hidden="0" customWidth="1"/>
    <x:col min="7" max="7" width="22.5" hidden="0" customWidth="1"/>
    <x:col min="8" max="8" width="30" hidden="0" customWidth="1"/>
    <x:col min="9" max="9" width="27.5" hidden="0" customWidth="1"/>
  </x:cols>
  <x:sheetData>
    <x:row r="1">
      <x:c r="A1" s="2" t="str">
        <x:v>Реєстр SEO-сторінок і пошукових тем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ШАБЛОН: один рядок для теми й цільової сторінки.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Дата зрізу</x:v>
      </x:c>
      <x:c r="B5" s="5"/>
      <x:c r="C5" s="1" t="str">
        <x:f>IF(NOT(ISNUMBER(B5)),"Вкажіть дату зрізу",IF(OR(B5&lt;1,B5&gt;2958465,B5&lt;&gt;INT(B5)),"Перевірте дату зрізу","Дата задана"))</x:f>
        <x:v>Вкажіть дату зрізу</x:v>
      </x:c>
      <x:c r="D5" s="1"/>
      <x:c r="E5" s="1"/>
      <x:c r="F5" s="1"/>
      <x:c r="G5" s="1"/>
      <x:c r="H5" s="1"/>
      <x:c r="I5" s="1"/>
    </x:row>
    <x:row r="6">
      <x:c r="A6" s="1" t="str">
        <x:v>Вкажіть дату зрізу, тему і стан. Для активної роботи додайте дію й роль; дату перевірки зазначайте, якщо вона відома.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Перевірка адреси базова. Таблиця не перевіряє сайт, індексацію, трафік, частотність або дублікати тем.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 t="str">
        <x:v>Не записуйте персональні дані, секретні адреси чи приватні посилання. Повторення тем і адрес звіряйте вручну.</x:v>
      </x:c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42" customHeight="1">
      <x:c r="A10" s="9" t="str">
        <x:v>Пошукова тема</x:v>
      </x:c>
      <x:c r="B10" s="9" t="str">
        <x:v>Адреса сторінки</x:v>
      </x:c>
      <x:c r="C10" s="9" t="str">
        <x:v>Намір або задача читача</x:v>
      </x:c>
      <x:c r="D10" s="9" t="str">
        <x:v>Стан</x:v>
      </x:c>
      <x:c r="E10" s="9" t="str">
        <x:v>Дата перевірки</x:v>
      </x:c>
      <x:c r="F10" s="9" t="str">
        <x:v>Наступна дія</x:v>
      </x:c>
      <x:c r="G10" s="9" t="str">
        <x:v>Відповідальний: роль</x:v>
      </x:c>
      <x:c r="H10" s="9" t="str">
        <x:v>Перевірка полів</x:v>
      </x:c>
      <x:c r="I10" s="9" t="str">
        <x:v>Нотатка</x:v>
      </x:c>
    </x:row>
    <x:row r="11" ht="38" customHeight="1">
      <x:c r="A11" s="14"/>
      <x:c r="B11" s="14"/>
      <x:c r="C11" s="14"/>
      <x:c r="D11" s="14"/>
      <x:c r="E11" s="16"/>
      <x:c r="F11" s="14"/>
      <x:c r="G11" s="14"/>
      <x:c r="H11" s="15" t="str">
        <x:f>IF(COUNTA(A11:G11,I11)=0,"",IF(NOT(ISNUMBER($B$5)),"Вкажіть дату зрізу",IF(OR($B$5&lt;1,$B$5&gt;2958465,$B$5&lt;&gt;INT($B$5)),"Перевірте дату зрізу",IF(OR(NOT(ISTEXT(A11)),LEN(TRIM(A11))=0),"Вкажіть тему",IF(NOT(OR(D11="Ідея",D11="У роботі",D11="Опубліковано",D11="Оновити",D11="Не актуально")),"Оберіть стан",IF(AND(OR(D11="Опубліковано",D11="Оновити"),LEN(B11)=0),"Вкажіть адресу",IF(AND(LEN(B11)&gt;0,NOT(ISTEXT(B11))),"Перевірте адресу",IF(IF(ISTEXT(B11),IF(LEN(B11)=0,FALSE,OR(AND(LEFT(B11,7)&lt;&gt;"http://",LEFT(B11,8)&lt;&gt;"https://"),ISNUMBER(FIND(" ",B11)),IF(LEFT(B11,8)="https://",OR(LEN(B11)&lt;9,OR(MID(B11,9,1)="/",MID(B11,9,1)="?",MID(B11,9,1)="#")),IF(LEFT(B11,7)="http://",OR(LEN(B11)&lt;8,OR(MID(B11,8,1)="/",MID(B11,8,1)="?",MID(B11,8,1)="#")),FALSE)))),FALSE),"Перевірте адресу",IF(AND(LEN(E11)&gt;0,NOT(ISNUMBER(E11))),"Перевірте дату перевірки",IF(IF(ISNUMBER(E11),OR(OR(E11&lt;1,E11&gt;2958465,E11&lt;&gt;INT(E11)),E11&gt;$B$5),FALSE),"Перевірте дату перевірки",IF(AND(OR(D11="У роботі",D11="Оновити"),OR(NOT(ISTEXT(F11)),LEN(TRIM(F11))=0)),"Вкажіть наступну дію",IF(AND(OR(D11="У роботі",D11="Опубліковано",D11="Оновити"),OR(NOT(ISTEXT(G11)),LEN(TRIM(G11))=0)),"Вкажіть роль","Поля заповнені"))))))))))))</x:f>
      </x:c>
      <x:c r="I11" s="14"/>
    </x:row>
    <x:row r="12" ht="38" customHeight="1">
      <x:c r="A12" s="14"/>
      <x:c r="B12" s="14"/>
      <x:c r="C12" s="14"/>
      <x:c r="D12" s="14"/>
      <x:c r="E12" s="16"/>
      <x:c r="F12" s="14"/>
      <x:c r="G12" s="14"/>
      <x:c r="H12" s="15" t="str">
        <x:f>IF(COUNTA(A12:G12,I12)=0,"",IF(NOT(ISNUMBER($B$5)),"Вкажіть дату зрізу",IF(OR($B$5&lt;1,$B$5&gt;2958465,$B$5&lt;&gt;INT($B$5)),"Перевірте дату зрізу",IF(OR(NOT(ISTEXT(A12)),LEN(TRIM(A12))=0),"Вкажіть тему",IF(NOT(OR(D12="Ідея",D12="У роботі",D12="Опубліковано",D12="Оновити",D12="Не актуально")),"Оберіть стан",IF(AND(OR(D12="Опубліковано",D12="Оновити"),LEN(B12)=0),"Вкажіть адресу",IF(AND(LEN(B12)&gt;0,NOT(ISTEXT(B12))),"Перевірте адресу",IF(IF(ISTEXT(B12),IF(LEN(B12)=0,FALSE,OR(AND(LEFT(B12,7)&lt;&gt;"http://",LEFT(B12,8)&lt;&gt;"https://"),ISNUMBER(FIND(" ",B12)),IF(LEFT(B12,8)="https://",OR(LEN(B12)&lt;9,OR(MID(B12,9,1)="/",MID(B12,9,1)="?",MID(B12,9,1)="#")),IF(LEFT(B12,7)="http://",OR(LEN(B12)&lt;8,OR(MID(B12,8,1)="/",MID(B12,8,1)="?",MID(B12,8,1)="#")),FALSE)))),FALSE),"Перевірте адресу",IF(AND(LEN(E12)&gt;0,NOT(ISNUMBER(E12))),"Перевірте дату перевірки",IF(IF(ISNUMBER(E12),OR(OR(E12&lt;1,E12&gt;2958465,E12&lt;&gt;INT(E12)),E12&gt;$B$5),FALSE),"Перевірте дату перевірки",IF(AND(OR(D12="У роботі",D12="Оновити"),OR(NOT(ISTEXT(F12)),LEN(TRIM(F12))=0)),"Вкажіть наступну дію",IF(AND(OR(D12="У роботі",D12="Опубліковано",D12="Оновити"),OR(NOT(ISTEXT(G12)),LEN(TRIM(G12))=0)),"Вкажіть роль","Поля заповнені"))))))))))))</x:f>
      </x:c>
      <x:c r="I12" s="14"/>
    </x:row>
    <x:row r="13" ht="38" customHeight="1">
      <x:c r="A13" s="14"/>
      <x:c r="B13" s="14"/>
      <x:c r="C13" s="14"/>
      <x:c r="D13" s="14"/>
      <x:c r="E13" s="16"/>
      <x:c r="F13" s="14"/>
      <x:c r="G13" s="14"/>
      <x:c r="H13" s="15" t="str">
        <x:f>IF(COUNTA(A13:G13,I13)=0,"",IF(NOT(ISNUMBER($B$5)),"Вкажіть дату зрізу",IF(OR($B$5&lt;1,$B$5&gt;2958465,$B$5&lt;&gt;INT($B$5)),"Перевірте дату зрізу",IF(OR(NOT(ISTEXT(A13)),LEN(TRIM(A13))=0),"Вкажіть тему",IF(NOT(OR(D13="Ідея",D13="У роботі",D13="Опубліковано",D13="Оновити",D13="Не актуально")),"Оберіть стан",IF(AND(OR(D13="Опубліковано",D13="Оновити"),LEN(B13)=0),"Вкажіть адресу",IF(AND(LEN(B13)&gt;0,NOT(ISTEXT(B13))),"Перевірте адресу",IF(IF(ISTEXT(B13),IF(LEN(B13)=0,FALSE,OR(AND(LEFT(B13,7)&lt;&gt;"http://",LEFT(B13,8)&lt;&gt;"https://"),ISNUMBER(FIND(" ",B13)),IF(LEFT(B13,8)="https://",OR(LEN(B13)&lt;9,OR(MID(B13,9,1)="/",MID(B13,9,1)="?",MID(B13,9,1)="#")),IF(LEFT(B13,7)="http://",OR(LEN(B13)&lt;8,OR(MID(B13,8,1)="/",MID(B13,8,1)="?",MID(B13,8,1)="#")),FALSE)))),FALSE),"Перевірте адресу",IF(AND(LEN(E13)&gt;0,NOT(ISNUMBER(E13))),"Перевірте дату перевірки",IF(IF(ISNUMBER(E13),OR(OR(E13&lt;1,E13&gt;2958465,E13&lt;&gt;INT(E13)),E13&gt;$B$5),FALSE),"Перевірте дату перевірки",IF(AND(OR(D13="У роботі",D13="Оновити"),OR(NOT(ISTEXT(F13)),LEN(TRIM(F13))=0)),"Вкажіть наступну дію",IF(AND(OR(D13="У роботі",D13="Опубліковано",D13="Оновити"),OR(NOT(ISTEXT(G13)),LEN(TRIM(G13))=0)),"Вкажіть роль","Поля заповнені"))))))))))))</x:f>
      </x:c>
      <x:c r="I13" s="14"/>
    </x:row>
    <x:row r="14" ht="38" customHeight="1">
      <x:c r="A14" s="14"/>
      <x:c r="B14" s="14"/>
      <x:c r="C14" s="14"/>
      <x:c r="D14" s="14"/>
      <x:c r="E14" s="16"/>
      <x:c r="F14" s="14"/>
      <x:c r="G14" s="14"/>
      <x:c r="H14" s="15" t="str">
        <x:f>IF(COUNTA(A14:G14,I14)=0,"",IF(NOT(ISNUMBER($B$5)),"Вкажіть дату зрізу",IF(OR($B$5&lt;1,$B$5&gt;2958465,$B$5&lt;&gt;INT($B$5)),"Перевірте дату зрізу",IF(OR(NOT(ISTEXT(A14)),LEN(TRIM(A14))=0),"Вкажіть тему",IF(NOT(OR(D14="Ідея",D14="У роботі",D14="Опубліковано",D14="Оновити",D14="Не актуально")),"Оберіть стан",IF(AND(OR(D14="Опубліковано",D14="Оновити"),LEN(B14)=0),"Вкажіть адресу",IF(AND(LEN(B14)&gt;0,NOT(ISTEXT(B14))),"Перевірте адресу",IF(IF(ISTEXT(B14),IF(LEN(B14)=0,FALSE,OR(AND(LEFT(B14,7)&lt;&gt;"http://",LEFT(B14,8)&lt;&gt;"https://"),ISNUMBER(FIND(" ",B14)),IF(LEFT(B14,8)="https://",OR(LEN(B14)&lt;9,OR(MID(B14,9,1)="/",MID(B14,9,1)="?",MID(B14,9,1)="#")),IF(LEFT(B14,7)="http://",OR(LEN(B14)&lt;8,OR(MID(B14,8,1)="/",MID(B14,8,1)="?",MID(B14,8,1)="#")),FALSE)))),FALSE),"Перевірте адресу",IF(AND(LEN(E14)&gt;0,NOT(ISNUMBER(E14))),"Перевірте дату перевірки",IF(IF(ISNUMBER(E14),OR(OR(E14&lt;1,E14&gt;2958465,E14&lt;&gt;INT(E14)),E14&gt;$B$5),FALSE),"Перевірте дату перевірки",IF(AND(OR(D14="У роботі",D14="Оновити"),OR(NOT(ISTEXT(F14)),LEN(TRIM(F14))=0)),"Вкажіть наступну дію",IF(AND(OR(D14="У роботі",D14="Опубліковано",D14="Оновити"),OR(NOT(ISTEXT(G14)),LEN(TRIM(G14))=0)),"Вкажіть роль","Поля заповнені"))))))))))))</x:f>
      </x:c>
      <x:c r="I14" s="14"/>
    </x:row>
    <x:row r="15" ht="38" customHeight="1">
      <x:c r="A15" s="14"/>
      <x:c r="B15" s="14"/>
      <x:c r="C15" s="14"/>
      <x:c r="D15" s="14"/>
      <x:c r="E15" s="16"/>
      <x:c r="F15" s="14"/>
      <x:c r="G15" s="14"/>
      <x:c r="H15" s="15" t="str">
        <x:f>IF(COUNTA(A15:G15,I15)=0,"",IF(NOT(ISNUMBER($B$5)),"Вкажіть дату зрізу",IF(OR($B$5&lt;1,$B$5&gt;2958465,$B$5&lt;&gt;INT($B$5)),"Перевірте дату зрізу",IF(OR(NOT(ISTEXT(A15)),LEN(TRIM(A15))=0),"Вкажіть тему",IF(NOT(OR(D15="Ідея",D15="У роботі",D15="Опубліковано",D15="Оновити",D15="Не актуально")),"Оберіть стан",IF(AND(OR(D15="Опубліковано",D15="Оновити"),LEN(B15)=0),"Вкажіть адресу",IF(AND(LEN(B15)&gt;0,NOT(ISTEXT(B15))),"Перевірте адресу",IF(IF(ISTEXT(B15),IF(LEN(B15)=0,FALSE,OR(AND(LEFT(B15,7)&lt;&gt;"http://",LEFT(B15,8)&lt;&gt;"https://"),ISNUMBER(FIND(" ",B15)),IF(LEFT(B15,8)="https://",OR(LEN(B15)&lt;9,OR(MID(B15,9,1)="/",MID(B15,9,1)="?",MID(B15,9,1)="#")),IF(LEFT(B15,7)="http://",OR(LEN(B15)&lt;8,OR(MID(B15,8,1)="/",MID(B15,8,1)="?",MID(B15,8,1)="#")),FALSE)))),FALSE),"Перевірте адресу",IF(AND(LEN(E15)&gt;0,NOT(ISNUMBER(E15))),"Перевірте дату перевірки",IF(IF(ISNUMBER(E15),OR(OR(E15&lt;1,E15&gt;2958465,E15&lt;&gt;INT(E15)),E15&gt;$B$5),FALSE),"Перевірте дату перевірки",IF(AND(OR(D15="У роботі",D15="Оновити"),OR(NOT(ISTEXT(F15)),LEN(TRIM(F15))=0)),"Вкажіть наступну дію",IF(AND(OR(D15="У роботі",D15="Опубліковано",D15="Оновити"),OR(NOT(ISTEXT(G15)),LEN(TRIM(G15))=0)),"Вкажіть роль","Поля заповнені"))))))))))))</x:f>
      </x:c>
      <x:c r="I15" s="14"/>
    </x:row>
    <x:row r="16" ht="38" customHeight="1">
      <x:c r="A16" s="14"/>
      <x:c r="B16" s="14"/>
      <x:c r="C16" s="14"/>
      <x:c r="D16" s="14"/>
      <x:c r="E16" s="16"/>
      <x:c r="F16" s="14"/>
      <x:c r="G16" s="14"/>
      <x:c r="H16" s="15" t="str">
        <x:f>IF(COUNTA(A16:G16,I16)=0,"",IF(NOT(ISNUMBER($B$5)),"Вкажіть дату зрізу",IF(OR($B$5&lt;1,$B$5&gt;2958465,$B$5&lt;&gt;INT($B$5)),"Перевірте дату зрізу",IF(OR(NOT(ISTEXT(A16)),LEN(TRIM(A16))=0),"Вкажіть тему",IF(NOT(OR(D16="Ідея",D16="У роботі",D16="Опубліковано",D16="Оновити",D16="Не актуально")),"Оберіть стан",IF(AND(OR(D16="Опубліковано",D16="Оновити"),LEN(B16)=0),"Вкажіть адресу",IF(AND(LEN(B16)&gt;0,NOT(ISTEXT(B16))),"Перевірте адресу",IF(IF(ISTEXT(B16),IF(LEN(B16)=0,FALSE,OR(AND(LEFT(B16,7)&lt;&gt;"http://",LEFT(B16,8)&lt;&gt;"https://"),ISNUMBER(FIND(" ",B16)),IF(LEFT(B16,8)="https://",OR(LEN(B16)&lt;9,OR(MID(B16,9,1)="/",MID(B16,9,1)="?",MID(B16,9,1)="#")),IF(LEFT(B16,7)="http://",OR(LEN(B16)&lt;8,OR(MID(B16,8,1)="/",MID(B16,8,1)="?",MID(B16,8,1)="#")),FALSE)))),FALSE),"Перевірте адресу",IF(AND(LEN(E16)&gt;0,NOT(ISNUMBER(E16))),"Перевірте дату перевірки",IF(IF(ISNUMBER(E16),OR(OR(E16&lt;1,E16&gt;2958465,E16&lt;&gt;INT(E16)),E16&gt;$B$5),FALSE),"Перевірте дату перевірки",IF(AND(OR(D16="У роботі",D16="Оновити"),OR(NOT(ISTEXT(F16)),LEN(TRIM(F16))=0)),"Вкажіть наступну дію",IF(AND(OR(D16="У роботі",D16="Опубліковано",D16="Оновити"),OR(NOT(ISTEXT(G16)),LEN(TRIM(G16))=0)),"Вкажіть роль","Поля заповнені"))))))))))))</x:f>
      </x:c>
      <x:c r="I16" s="14"/>
    </x:row>
    <x:row r="17" ht="38" customHeight="1">
      <x:c r="A17" s="14"/>
      <x:c r="B17" s="14"/>
      <x:c r="C17" s="14"/>
      <x:c r="D17" s="14"/>
      <x:c r="E17" s="16"/>
      <x:c r="F17" s="14"/>
      <x:c r="G17" s="14"/>
      <x:c r="H17" s="15" t="str">
        <x:f>IF(COUNTA(A17:G17,I17)=0,"",IF(NOT(ISNUMBER($B$5)),"Вкажіть дату зрізу",IF(OR($B$5&lt;1,$B$5&gt;2958465,$B$5&lt;&gt;INT($B$5)),"Перевірте дату зрізу",IF(OR(NOT(ISTEXT(A17)),LEN(TRIM(A17))=0),"Вкажіть тему",IF(NOT(OR(D17="Ідея",D17="У роботі",D17="Опубліковано",D17="Оновити",D17="Не актуально")),"Оберіть стан",IF(AND(OR(D17="Опубліковано",D17="Оновити"),LEN(B17)=0),"Вкажіть адресу",IF(AND(LEN(B17)&gt;0,NOT(ISTEXT(B17))),"Перевірте адресу",IF(IF(ISTEXT(B17),IF(LEN(B17)=0,FALSE,OR(AND(LEFT(B17,7)&lt;&gt;"http://",LEFT(B17,8)&lt;&gt;"https://"),ISNUMBER(FIND(" ",B17)),IF(LEFT(B17,8)="https://",OR(LEN(B17)&lt;9,OR(MID(B17,9,1)="/",MID(B17,9,1)="?",MID(B17,9,1)="#")),IF(LEFT(B17,7)="http://",OR(LEN(B17)&lt;8,OR(MID(B17,8,1)="/",MID(B17,8,1)="?",MID(B17,8,1)="#")),FALSE)))),FALSE),"Перевірте адресу",IF(AND(LEN(E17)&gt;0,NOT(ISNUMBER(E17))),"Перевірте дату перевірки",IF(IF(ISNUMBER(E17),OR(OR(E17&lt;1,E17&gt;2958465,E17&lt;&gt;INT(E17)),E17&gt;$B$5),FALSE),"Перевірте дату перевірки",IF(AND(OR(D17="У роботі",D17="Оновити"),OR(NOT(ISTEXT(F17)),LEN(TRIM(F17))=0)),"Вкажіть наступну дію",IF(AND(OR(D17="У роботі",D17="Опубліковано",D17="Оновити"),OR(NOT(ISTEXT(G17)),LEN(TRIM(G17))=0)),"Вкажіть роль","Поля заповнені"))))))))))))</x:f>
      </x:c>
      <x:c r="I17" s="14"/>
    </x:row>
    <x:row r="18" ht="38" customHeight="1">
      <x:c r="A18" s="14"/>
      <x:c r="B18" s="14"/>
      <x:c r="C18" s="14"/>
      <x:c r="D18" s="14"/>
      <x:c r="E18" s="16"/>
      <x:c r="F18" s="14"/>
      <x:c r="G18" s="14"/>
      <x:c r="H18" s="15" t="str">
        <x:f>IF(COUNTA(A18:G18,I18)=0,"",IF(NOT(ISNUMBER($B$5)),"Вкажіть дату зрізу",IF(OR($B$5&lt;1,$B$5&gt;2958465,$B$5&lt;&gt;INT($B$5)),"Перевірте дату зрізу",IF(OR(NOT(ISTEXT(A18)),LEN(TRIM(A18))=0),"Вкажіть тему",IF(NOT(OR(D18="Ідея",D18="У роботі",D18="Опубліковано",D18="Оновити",D18="Не актуально")),"Оберіть стан",IF(AND(OR(D18="Опубліковано",D18="Оновити"),LEN(B18)=0),"Вкажіть адресу",IF(AND(LEN(B18)&gt;0,NOT(ISTEXT(B18))),"Перевірте адресу",IF(IF(ISTEXT(B18),IF(LEN(B18)=0,FALSE,OR(AND(LEFT(B18,7)&lt;&gt;"http://",LEFT(B18,8)&lt;&gt;"https://"),ISNUMBER(FIND(" ",B18)),IF(LEFT(B18,8)="https://",OR(LEN(B18)&lt;9,OR(MID(B18,9,1)="/",MID(B18,9,1)="?",MID(B18,9,1)="#")),IF(LEFT(B18,7)="http://",OR(LEN(B18)&lt;8,OR(MID(B18,8,1)="/",MID(B18,8,1)="?",MID(B18,8,1)="#")),FALSE)))),FALSE),"Перевірте адресу",IF(AND(LEN(E18)&gt;0,NOT(ISNUMBER(E18))),"Перевірте дату перевірки",IF(IF(ISNUMBER(E18),OR(OR(E18&lt;1,E18&gt;2958465,E18&lt;&gt;INT(E18)),E18&gt;$B$5),FALSE),"Перевірте дату перевірки",IF(AND(OR(D18="У роботі",D18="Оновити"),OR(NOT(ISTEXT(F18)),LEN(TRIM(F18))=0)),"Вкажіть наступну дію",IF(AND(OR(D18="У роботі",D18="Опубліковано",D18="Оновити"),OR(NOT(ISTEXT(G18)),LEN(TRIM(G18))=0)),"Вкажіть роль","Поля заповнені"))))))))))))</x:f>
      </x:c>
      <x:c r="I18" s="14"/>
    </x:row>
    <x:row r="19" ht="38" customHeight="1">
      <x:c r="A19" s="14"/>
      <x:c r="B19" s="14"/>
      <x:c r="C19" s="14"/>
      <x:c r="D19" s="14"/>
      <x:c r="E19" s="16"/>
      <x:c r="F19" s="14"/>
      <x:c r="G19" s="14"/>
      <x:c r="H19" s="15" t="str">
        <x:f>IF(COUNTA(A19:G19,I19)=0,"",IF(NOT(ISNUMBER($B$5)),"Вкажіть дату зрізу",IF(OR($B$5&lt;1,$B$5&gt;2958465,$B$5&lt;&gt;INT($B$5)),"Перевірте дату зрізу",IF(OR(NOT(ISTEXT(A19)),LEN(TRIM(A19))=0),"Вкажіть тему",IF(NOT(OR(D19="Ідея",D19="У роботі",D19="Опубліковано",D19="Оновити",D19="Не актуально")),"Оберіть стан",IF(AND(OR(D19="Опубліковано",D19="Оновити"),LEN(B19)=0),"Вкажіть адресу",IF(AND(LEN(B19)&gt;0,NOT(ISTEXT(B19))),"Перевірте адресу",IF(IF(ISTEXT(B19),IF(LEN(B19)=0,FALSE,OR(AND(LEFT(B19,7)&lt;&gt;"http://",LEFT(B19,8)&lt;&gt;"https://"),ISNUMBER(FIND(" ",B19)),IF(LEFT(B19,8)="https://",OR(LEN(B19)&lt;9,OR(MID(B19,9,1)="/",MID(B19,9,1)="?",MID(B19,9,1)="#")),IF(LEFT(B19,7)="http://",OR(LEN(B19)&lt;8,OR(MID(B19,8,1)="/",MID(B19,8,1)="?",MID(B19,8,1)="#")),FALSE)))),FALSE),"Перевірте адресу",IF(AND(LEN(E19)&gt;0,NOT(ISNUMBER(E19))),"Перевірте дату перевірки",IF(IF(ISNUMBER(E19),OR(OR(E19&lt;1,E19&gt;2958465,E19&lt;&gt;INT(E19)),E19&gt;$B$5),FALSE),"Перевірте дату перевірки",IF(AND(OR(D19="У роботі",D19="Оновити"),OR(NOT(ISTEXT(F19)),LEN(TRIM(F19))=0)),"Вкажіть наступну дію",IF(AND(OR(D19="У роботі",D19="Опубліковано",D19="Оновити"),OR(NOT(ISTEXT(G19)),LEN(TRIM(G19))=0)),"Вкажіть роль","Поля заповнені"))))))))))))</x:f>
      </x:c>
      <x:c r="I19" s="14"/>
    </x:row>
    <x:row r="20" ht="38" customHeight="1">
      <x:c r="A20" s="14"/>
      <x:c r="B20" s="14"/>
      <x:c r="C20" s="14"/>
      <x:c r="D20" s="14"/>
      <x:c r="E20" s="16"/>
      <x:c r="F20" s="14"/>
      <x:c r="G20" s="14"/>
      <x:c r="H20" s="15" t="str">
        <x:f>IF(COUNTA(A20:G20,I20)=0,"",IF(NOT(ISNUMBER($B$5)),"Вкажіть дату зрізу",IF(OR($B$5&lt;1,$B$5&gt;2958465,$B$5&lt;&gt;INT($B$5)),"Перевірте дату зрізу",IF(OR(NOT(ISTEXT(A20)),LEN(TRIM(A20))=0),"Вкажіть тему",IF(NOT(OR(D20="Ідея",D20="У роботі",D20="Опубліковано",D20="Оновити",D20="Не актуально")),"Оберіть стан",IF(AND(OR(D20="Опубліковано",D20="Оновити"),LEN(B20)=0),"Вкажіть адресу",IF(AND(LEN(B20)&gt;0,NOT(ISTEXT(B20))),"Перевірте адресу",IF(IF(ISTEXT(B20),IF(LEN(B20)=0,FALSE,OR(AND(LEFT(B20,7)&lt;&gt;"http://",LEFT(B20,8)&lt;&gt;"https://"),ISNUMBER(FIND(" ",B20)),IF(LEFT(B20,8)="https://",OR(LEN(B20)&lt;9,OR(MID(B20,9,1)="/",MID(B20,9,1)="?",MID(B20,9,1)="#")),IF(LEFT(B20,7)="http://",OR(LEN(B20)&lt;8,OR(MID(B20,8,1)="/",MID(B20,8,1)="?",MID(B20,8,1)="#")),FALSE)))),FALSE),"Перевірте адресу",IF(AND(LEN(E20)&gt;0,NOT(ISNUMBER(E20))),"Перевірте дату перевірки",IF(IF(ISNUMBER(E20),OR(OR(E20&lt;1,E20&gt;2958465,E20&lt;&gt;INT(E20)),E20&gt;$B$5),FALSE),"Перевірте дату перевірки",IF(AND(OR(D20="У роботі",D20="Оновити"),OR(NOT(ISTEXT(F20)),LEN(TRIM(F20))=0)),"Вкажіть наступну дію",IF(AND(OR(D20="У роботі",D20="Опубліковано",D20="Оновити"),OR(NOT(ISTEXT(G20)),LEN(TRIM(G20))=0)),"Вкажіть роль","Поля заповнені"))))))))))))</x:f>
      </x:c>
      <x:c r="I20" s="14"/>
    </x:row>
    <x:row r="21" ht="38" customHeight="1">
      <x:c r="A21" s="14"/>
      <x:c r="B21" s="14"/>
      <x:c r="C21" s="14"/>
      <x:c r="D21" s="14"/>
      <x:c r="E21" s="16"/>
      <x:c r="F21" s="14"/>
      <x:c r="G21" s="14"/>
      <x:c r="H21" s="15" t="str">
        <x:f>IF(COUNTA(A21:G21,I21)=0,"",IF(NOT(ISNUMBER($B$5)),"Вкажіть дату зрізу",IF(OR($B$5&lt;1,$B$5&gt;2958465,$B$5&lt;&gt;INT($B$5)),"Перевірте дату зрізу",IF(OR(NOT(ISTEXT(A21)),LEN(TRIM(A21))=0),"Вкажіть тему",IF(NOT(OR(D21="Ідея",D21="У роботі",D21="Опубліковано",D21="Оновити",D21="Не актуально")),"Оберіть стан",IF(AND(OR(D21="Опубліковано",D21="Оновити"),LEN(B21)=0),"Вкажіть адресу",IF(AND(LEN(B21)&gt;0,NOT(ISTEXT(B21))),"Перевірте адресу",IF(IF(ISTEXT(B21),IF(LEN(B21)=0,FALSE,OR(AND(LEFT(B21,7)&lt;&gt;"http://",LEFT(B21,8)&lt;&gt;"https://"),ISNUMBER(FIND(" ",B21)),IF(LEFT(B21,8)="https://",OR(LEN(B21)&lt;9,OR(MID(B21,9,1)="/",MID(B21,9,1)="?",MID(B21,9,1)="#")),IF(LEFT(B21,7)="http://",OR(LEN(B21)&lt;8,OR(MID(B21,8,1)="/",MID(B21,8,1)="?",MID(B21,8,1)="#")),FALSE)))),FALSE),"Перевірте адресу",IF(AND(LEN(E21)&gt;0,NOT(ISNUMBER(E21))),"Перевірте дату перевірки",IF(IF(ISNUMBER(E21),OR(OR(E21&lt;1,E21&gt;2958465,E21&lt;&gt;INT(E21)),E21&gt;$B$5),FALSE),"Перевірте дату перевірки",IF(AND(OR(D21="У роботі",D21="Оновити"),OR(NOT(ISTEXT(F21)),LEN(TRIM(F21))=0)),"Вкажіть наступну дію",IF(AND(OR(D21="У роботі",D21="Опубліковано",D21="Оновити"),OR(NOT(ISTEXT(G21)),LEN(TRIM(G21))=0)),"Вкажіть роль","Поля заповнені"))))))))))))</x:f>
      </x:c>
      <x:c r="I21" s="14"/>
    </x:row>
    <x:row r="22" ht="38" customHeight="1">
      <x:c r="A22" s="14"/>
      <x:c r="B22" s="14"/>
      <x:c r="C22" s="14"/>
      <x:c r="D22" s="14"/>
      <x:c r="E22" s="16"/>
      <x:c r="F22" s="14"/>
      <x:c r="G22" s="14"/>
      <x:c r="H22" s="15" t="str">
        <x:f>IF(COUNTA(A22:G22,I22)=0,"",IF(NOT(ISNUMBER($B$5)),"Вкажіть дату зрізу",IF(OR($B$5&lt;1,$B$5&gt;2958465,$B$5&lt;&gt;INT($B$5)),"Перевірте дату зрізу",IF(OR(NOT(ISTEXT(A22)),LEN(TRIM(A22))=0),"Вкажіть тему",IF(NOT(OR(D22="Ідея",D22="У роботі",D22="Опубліковано",D22="Оновити",D22="Не актуально")),"Оберіть стан",IF(AND(OR(D22="Опубліковано",D22="Оновити"),LEN(B22)=0),"Вкажіть адресу",IF(AND(LEN(B22)&gt;0,NOT(ISTEXT(B22))),"Перевірте адресу",IF(IF(ISTEXT(B22),IF(LEN(B22)=0,FALSE,OR(AND(LEFT(B22,7)&lt;&gt;"http://",LEFT(B22,8)&lt;&gt;"https://"),ISNUMBER(FIND(" ",B22)),IF(LEFT(B22,8)="https://",OR(LEN(B22)&lt;9,OR(MID(B22,9,1)="/",MID(B22,9,1)="?",MID(B22,9,1)="#")),IF(LEFT(B22,7)="http://",OR(LEN(B22)&lt;8,OR(MID(B22,8,1)="/",MID(B22,8,1)="?",MID(B22,8,1)="#")),FALSE)))),FALSE),"Перевірте адресу",IF(AND(LEN(E22)&gt;0,NOT(ISNUMBER(E22))),"Перевірте дату перевірки",IF(IF(ISNUMBER(E22),OR(OR(E22&lt;1,E22&gt;2958465,E22&lt;&gt;INT(E22)),E22&gt;$B$5),FALSE),"Перевірте дату перевірки",IF(AND(OR(D22="У роботі",D22="Оновити"),OR(NOT(ISTEXT(F22)),LEN(TRIM(F22))=0)),"Вкажіть наступну дію",IF(AND(OR(D22="У роботі",D22="Опубліковано",D22="Оновити"),OR(NOT(ISTEXT(G22)),LEN(TRIM(G22))=0)),"Вкажіть роль","Поля заповнені"))))))))))))</x:f>
      </x:c>
      <x:c r="I22" s="14"/>
    </x:row>
    <x:row r="23" ht="38" customHeight="1">
      <x:c r="A23" s="14"/>
      <x:c r="B23" s="14"/>
      <x:c r="C23" s="14"/>
      <x:c r="D23" s="14"/>
      <x:c r="E23" s="16"/>
      <x:c r="F23" s="14"/>
      <x:c r="G23" s="14"/>
      <x:c r="H23" s="15" t="str">
        <x:f>IF(COUNTA(A23:G23,I23)=0,"",IF(NOT(ISNUMBER($B$5)),"Вкажіть дату зрізу",IF(OR($B$5&lt;1,$B$5&gt;2958465,$B$5&lt;&gt;INT($B$5)),"Перевірте дату зрізу",IF(OR(NOT(ISTEXT(A23)),LEN(TRIM(A23))=0),"Вкажіть тему",IF(NOT(OR(D23="Ідея",D23="У роботі",D23="Опубліковано",D23="Оновити",D23="Не актуально")),"Оберіть стан",IF(AND(OR(D23="Опубліковано",D23="Оновити"),LEN(B23)=0),"Вкажіть адресу",IF(AND(LEN(B23)&gt;0,NOT(ISTEXT(B23))),"Перевірте адресу",IF(IF(ISTEXT(B23),IF(LEN(B23)=0,FALSE,OR(AND(LEFT(B23,7)&lt;&gt;"http://",LEFT(B23,8)&lt;&gt;"https://"),ISNUMBER(FIND(" ",B23)),IF(LEFT(B23,8)="https://",OR(LEN(B23)&lt;9,OR(MID(B23,9,1)="/",MID(B23,9,1)="?",MID(B23,9,1)="#")),IF(LEFT(B23,7)="http://",OR(LEN(B23)&lt;8,OR(MID(B23,8,1)="/",MID(B23,8,1)="?",MID(B23,8,1)="#")),FALSE)))),FALSE),"Перевірте адресу",IF(AND(LEN(E23)&gt;0,NOT(ISNUMBER(E23))),"Перевірте дату перевірки",IF(IF(ISNUMBER(E23),OR(OR(E23&lt;1,E23&gt;2958465,E23&lt;&gt;INT(E23)),E23&gt;$B$5),FALSE),"Перевірте дату перевірки",IF(AND(OR(D23="У роботі",D23="Оновити"),OR(NOT(ISTEXT(F23)),LEN(TRIM(F23))=0)),"Вкажіть наступну дію",IF(AND(OR(D23="У роботі",D23="Опубліковано",D23="Оновити"),OR(NOT(ISTEXT(G23)),LEN(TRIM(G23))=0)),"Вкажіть роль","Поля заповнені"))))))))))))</x:f>
      </x:c>
      <x:c r="I23" s="14"/>
    </x:row>
    <x:row r="24" ht="38" customHeight="1">
      <x:c r="A24" s="14"/>
      <x:c r="B24" s="14"/>
      <x:c r="C24" s="14"/>
      <x:c r="D24" s="14"/>
      <x:c r="E24" s="16"/>
      <x:c r="F24" s="14"/>
      <x:c r="G24" s="14"/>
      <x:c r="H24" s="15" t="str">
        <x:f>IF(COUNTA(A24:G24,I24)=0,"",IF(NOT(ISNUMBER($B$5)),"Вкажіть дату зрізу",IF(OR($B$5&lt;1,$B$5&gt;2958465,$B$5&lt;&gt;INT($B$5)),"Перевірте дату зрізу",IF(OR(NOT(ISTEXT(A24)),LEN(TRIM(A24))=0),"Вкажіть тему",IF(NOT(OR(D24="Ідея",D24="У роботі",D24="Опубліковано",D24="Оновити",D24="Не актуально")),"Оберіть стан",IF(AND(OR(D24="Опубліковано",D24="Оновити"),LEN(B24)=0),"Вкажіть адресу",IF(AND(LEN(B24)&gt;0,NOT(ISTEXT(B24))),"Перевірте адресу",IF(IF(ISTEXT(B24),IF(LEN(B24)=0,FALSE,OR(AND(LEFT(B24,7)&lt;&gt;"http://",LEFT(B24,8)&lt;&gt;"https://"),ISNUMBER(FIND(" ",B24)),IF(LEFT(B24,8)="https://",OR(LEN(B24)&lt;9,OR(MID(B24,9,1)="/",MID(B24,9,1)="?",MID(B24,9,1)="#")),IF(LEFT(B24,7)="http://",OR(LEN(B24)&lt;8,OR(MID(B24,8,1)="/",MID(B24,8,1)="?",MID(B24,8,1)="#")),FALSE)))),FALSE),"Перевірте адресу",IF(AND(LEN(E24)&gt;0,NOT(ISNUMBER(E24))),"Перевірте дату перевірки",IF(IF(ISNUMBER(E24),OR(OR(E24&lt;1,E24&gt;2958465,E24&lt;&gt;INT(E24)),E24&gt;$B$5),FALSE),"Перевірте дату перевірки",IF(AND(OR(D24="У роботі",D24="Оновити"),OR(NOT(ISTEXT(F24)),LEN(TRIM(F24))=0)),"Вкажіть наступну дію",IF(AND(OR(D24="У роботі",D24="Опубліковано",D24="Оновити"),OR(NOT(ISTEXT(G24)),LEN(TRIM(G24))=0)),"Вкажіть роль","Поля заповнені"))))))))))))</x:f>
      </x:c>
      <x:c r="I24" s="14"/>
    </x:row>
    <x:row r="25" ht="38" customHeight="1">
      <x:c r="A25" s="14"/>
      <x:c r="B25" s="14"/>
      <x:c r="C25" s="14"/>
      <x:c r="D25" s="14"/>
      <x:c r="E25" s="16"/>
      <x:c r="F25" s="14"/>
      <x:c r="G25" s="14"/>
      <x:c r="H25" s="15" t="str">
        <x:f>IF(COUNTA(A25:G25,I25)=0,"",IF(NOT(ISNUMBER($B$5)),"Вкажіть дату зрізу",IF(OR($B$5&lt;1,$B$5&gt;2958465,$B$5&lt;&gt;INT($B$5)),"Перевірте дату зрізу",IF(OR(NOT(ISTEXT(A25)),LEN(TRIM(A25))=0),"Вкажіть тему",IF(NOT(OR(D25="Ідея",D25="У роботі",D25="Опубліковано",D25="Оновити",D25="Не актуально")),"Оберіть стан",IF(AND(OR(D25="Опубліковано",D25="Оновити"),LEN(B25)=0),"Вкажіть адресу",IF(AND(LEN(B25)&gt;0,NOT(ISTEXT(B25))),"Перевірте адресу",IF(IF(ISTEXT(B25),IF(LEN(B25)=0,FALSE,OR(AND(LEFT(B25,7)&lt;&gt;"http://",LEFT(B25,8)&lt;&gt;"https://"),ISNUMBER(FIND(" ",B25)),IF(LEFT(B25,8)="https://",OR(LEN(B25)&lt;9,OR(MID(B25,9,1)="/",MID(B25,9,1)="?",MID(B25,9,1)="#")),IF(LEFT(B25,7)="http://",OR(LEN(B25)&lt;8,OR(MID(B25,8,1)="/",MID(B25,8,1)="?",MID(B25,8,1)="#")),FALSE)))),FALSE),"Перевірте адресу",IF(AND(LEN(E25)&gt;0,NOT(ISNUMBER(E25))),"Перевірте дату перевірки",IF(IF(ISNUMBER(E25),OR(OR(E25&lt;1,E25&gt;2958465,E25&lt;&gt;INT(E25)),E25&gt;$B$5),FALSE),"Перевірте дату перевірки",IF(AND(OR(D25="У роботі",D25="Оновити"),OR(NOT(ISTEXT(F25)),LEN(TRIM(F25))=0)),"Вкажіть наступну дію",IF(AND(OR(D25="У роботі",D25="Опубліковано",D25="Оновити"),OR(NOT(ISTEXT(G25)),LEN(TRIM(G25))=0)),"Вкажіть роль","Поля заповнені"))))))))))))</x:f>
      </x:c>
      <x:c r="I25" s="14"/>
    </x:row>
    <x:row r="26" ht="38" customHeight="1">
      <x:c r="A26" s="14"/>
      <x:c r="B26" s="14"/>
      <x:c r="C26" s="14"/>
      <x:c r="D26" s="14"/>
      <x:c r="E26" s="16"/>
      <x:c r="F26" s="14"/>
      <x:c r="G26" s="14"/>
      <x:c r="H26" s="15" t="str">
        <x:f>IF(COUNTA(A26:G26,I26)=0,"",IF(NOT(ISNUMBER($B$5)),"Вкажіть дату зрізу",IF(OR($B$5&lt;1,$B$5&gt;2958465,$B$5&lt;&gt;INT($B$5)),"Перевірте дату зрізу",IF(OR(NOT(ISTEXT(A26)),LEN(TRIM(A26))=0),"Вкажіть тему",IF(NOT(OR(D26="Ідея",D26="У роботі",D26="Опубліковано",D26="Оновити",D26="Не актуально")),"Оберіть стан",IF(AND(OR(D26="Опубліковано",D26="Оновити"),LEN(B26)=0),"Вкажіть адресу",IF(AND(LEN(B26)&gt;0,NOT(ISTEXT(B26))),"Перевірте адресу",IF(IF(ISTEXT(B26),IF(LEN(B26)=0,FALSE,OR(AND(LEFT(B26,7)&lt;&gt;"http://",LEFT(B26,8)&lt;&gt;"https://"),ISNUMBER(FIND(" ",B26)),IF(LEFT(B26,8)="https://",OR(LEN(B26)&lt;9,OR(MID(B26,9,1)="/",MID(B26,9,1)="?",MID(B26,9,1)="#")),IF(LEFT(B26,7)="http://",OR(LEN(B26)&lt;8,OR(MID(B26,8,1)="/",MID(B26,8,1)="?",MID(B26,8,1)="#")),FALSE)))),FALSE),"Перевірте адресу",IF(AND(LEN(E26)&gt;0,NOT(ISNUMBER(E26))),"Перевірте дату перевірки",IF(IF(ISNUMBER(E26),OR(OR(E26&lt;1,E26&gt;2958465,E26&lt;&gt;INT(E26)),E26&gt;$B$5),FALSE),"Перевірте дату перевірки",IF(AND(OR(D26="У роботі",D26="Оновити"),OR(NOT(ISTEXT(F26)),LEN(TRIM(F26))=0)),"Вкажіть наступну дію",IF(AND(OR(D26="У роботі",D26="Опубліковано",D26="Оновити"),OR(NOT(ISTEXT(G26)),LEN(TRIM(G26))=0)),"Вкажіть роль","Поля заповнені"))))))))))))</x:f>
      </x:c>
      <x:c r="I26" s="14"/>
    </x:row>
    <x:row r="27" ht="38" customHeight="1">
      <x:c r="A27" s="14"/>
      <x:c r="B27" s="14"/>
      <x:c r="C27" s="14"/>
      <x:c r="D27" s="14"/>
      <x:c r="E27" s="16"/>
      <x:c r="F27" s="14"/>
      <x:c r="G27" s="14"/>
      <x:c r="H27" s="15" t="str">
        <x:f>IF(COUNTA(A27:G27,I27)=0,"",IF(NOT(ISNUMBER($B$5)),"Вкажіть дату зрізу",IF(OR($B$5&lt;1,$B$5&gt;2958465,$B$5&lt;&gt;INT($B$5)),"Перевірте дату зрізу",IF(OR(NOT(ISTEXT(A27)),LEN(TRIM(A27))=0),"Вкажіть тему",IF(NOT(OR(D27="Ідея",D27="У роботі",D27="Опубліковано",D27="Оновити",D27="Не актуально")),"Оберіть стан",IF(AND(OR(D27="Опубліковано",D27="Оновити"),LEN(B27)=0),"Вкажіть адресу",IF(AND(LEN(B27)&gt;0,NOT(ISTEXT(B27))),"Перевірте адресу",IF(IF(ISTEXT(B27),IF(LEN(B27)=0,FALSE,OR(AND(LEFT(B27,7)&lt;&gt;"http://",LEFT(B27,8)&lt;&gt;"https://"),ISNUMBER(FIND(" ",B27)),IF(LEFT(B27,8)="https://",OR(LEN(B27)&lt;9,OR(MID(B27,9,1)="/",MID(B27,9,1)="?",MID(B27,9,1)="#")),IF(LEFT(B27,7)="http://",OR(LEN(B27)&lt;8,OR(MID(B27,8,1)="/",MID(B27,8,1)="?",MID(B27,8,1)="#")),FALSE)))),FALSE),"Перевірте адресу",IF(AND(LEN(E27)&gt;0,NOT(ISNUMBER(E27))),"Перевірте дату перевірки",IF(IF(ISNUMBER(E27),OR(OR(E27&lt;1,E27&gt;2958465,E27&lt;&gt;INT(E27)),E27&gt;$B$5),FALSE),"Перевірте дату перевірки",IF(AND(OR(D27="У роботі",D27="Оновити"),OR(NOT(ISTEXT(F27)),LEN(TRIM(F27))=0)),"Вкажіть наступну дію",IF(AND(OR(D27="У роботі",D27="Опубліковано",D27="Оновити"),OR(NOT(ISTEXT(G27)),LEN(TRIM(G27))=0)),"Вкажіть роль","Поля заповнені"))))))))))))</x:f>
      </x:c>
      <x:c r="I27" s="14"/>
    </x:row>
    <x:row r="28" ht="38" customHeight="1">
      <x:c r="A28" s="14"/>
      <x:c r="B28" s="14"/>
      <x:c r="C28" s="14"/>
      <x:c r="D28" s="14"/>
      <x:c r="E28" s="16"/>
      <x:c r="F28" s="14"/>
      <x:c r="G28" s="14"/>
      <x:c r="H28" s="15" t="str">
        <x:f>IF(COUNTA(A28:G28,I28)=0,"",IF(NOT(ISNUMBER($B$5)),"Вкажіть дату зрізу",IF(OR($B$5&lt;1,$B$5&gt;2958465,$B$5&lt;&gt;INT($B$5)),"Перевірте дату зрізу",IF(OR(NOT(ISTEXT(A28)),LEN(TRIM(A28))=0),"Вкажіть тему",IF(NOT(OR(D28="Ідея",D28="У роботі",D28="Опубліковано",D28="Оновити",D28="Не актуально")),"Оберіть стан",IF(AND(OR(D28="Опубліковано",D28="Оновити"),LEN(B28)=0),"Вкажіть адресу",IF(AND(LEN(B28)&gt;0,NOT(ISTEXT(B28))),"Перевірте адресу",IF(IF(ISTEXT(B28),IF(LEN(B28)=0,FALSE,OR(AND(LEFT(B28,7)&lt;&gt;"http://",LEFT(B28,8)&lt;&gt;"https://"),ISNUMBER(FIND(" ",B28)),IF(LEFT(B28,8)="https://",OR(LEN(B28)&lt;9,OR(MID(B28,9,1)="/",MID(B28,9,1)="?",MID(B28,9,1)="#")),IF(LEFT(B28,7)="http://",OR(LEN(B28)&lt;8,OR(MID(B28,8,1)="/",MID(B28,8,1)="?",MID(B28,8,1)="#")),FALSE)))),FALSE),"Перевірте адресу",IF(AND(LEN(E28)&gt;0,NOT(ISNUMBER(E28))),"Перевірте дату перевірки",IF(IF(ISNUMBER(E28),OR(OR(E28&lt;1,E28&gt;2958465,E28&lt;&gt;INT(E28)),E28&gt;$B$5),FALSE),"Перевірте дату перевірки",IF(AND(OR(D28="У роботі",D28="Оновити"),OR(NOT(ISTEXT(F28)),LEN(TRIM(F28))=0)),"Вкажіть наступну дію",IF(AND(OR(D28="У роботі",D28="Опубліковано",D28="Оновити"),OR(NOT(ISTEXT(G28)),LEN(TRIM(G28))=0)),"Вкажіть роль","Поля заповнені"))))))))))))</x:f>
      </x:c>
      <x:c r="I28" s="14"/>
    </x:row>
    <x:row r="29" ht="38" customHeight="1">
      <x:c r="A29" s="14"/>
      <x:c r="B29" s="14"/>
      <x:c r="C29" s="14"/>
      <x:c r="D29" s="14"/>
      <x:c r="E29" s="16"/>
      <x:c r="F29" s="14"/>
      <x:c r="G29" s="14"/>
      <x:c r="H29" s="15" t="str">
        <x:f>IF(COUNTA(A29:G29,I29)=0,"",IF(NOT(ISNUMBER($B$5)),"Вкажіть дату зрізу",IF(OR($B$5&lt;1,$B$5&gt;2958465,$B$5&lt;&gt;INT($B$5)),"Перевірте дату зрізу",IF(OR(NOT(ISTEXT(A29)),LEN(TRIM(A29))=0),"Вкажіть тему",IF(NOT(OR(D29="Ідея",D29="У роботі",D29="Опубліковано",D29="Оновити",D29="Не актуально")),"Оберіть стан",IF(AND(OR(D29="Опубліковано",D29="Оновити"),LEN(B29)=0),"Вкажіть адресу",IF(AND(LEN(B29)&gt;0,NOT(ISTEXT(B29))),"Перевірте адресу",IF(IF(ISTEXT(B29),IF(LEN(B29)=0,FALSE,OR(AND(LEFT(B29,7)&lt;&gt;"http://",LEFT(B29,8)&lt;&gt;"https://"),ISNUMBER(FIND(" ",B29)),IF(LEFT(B29,8)="https://",OR(LEN(B29)&lt;9,OR(MID(B29,9,1)="/",MID(B29,9,1)="?",MID(B29,9,1)="#")),IF(LEFT(B29,7)="http://",OR(LEN(B29)&lt;8,OR(MID(B29,8,1)="/",MID(B29,8,1)="?",MID(B29,8,1)="#")),FALSE)))),FALSE),"Перевірте адресу",IF(AND(LEN(E29)&gt;0,NOT(ISNUMBER(E29))),"Перевірте дату перевірки",IF(IF(ISNUMBER(E29),OR(OR(E29&lt;1,E29&gt;2958465,E29&lt;&gt;INT(E29)),E29&gt;$B$5),FALSE),"Перевірте дату перевірки",IF(AND(OR(D29="У роботі",D29="Оновити"),OR(NOT(ISTEXT(F29)),LEN(TRIM(F29))=0)),"Вкажіть наступну дію",IF(AND(OR(D29="У роботі",D29="Опубліковано",D29="Оновити"),OR(NOT(ISTEXT(G29)),LEN(TRIM(G29))=0)),"Вкажіть роль","Поля заповнені"))))))))))))</x:f>
      </x:c>
      <x:c r="I29" s="14"/>
    </x:row>
    <x:row r="30" ht="38" customHeight="1">
      <x:c r="A30" s="14"/>
      <x:c r="B30" s="14"/>
      <x:c r="C30" s="14"/>
      <x:c r="D30" s="14"/>
      <x:c r="E30" s="16"/>
      <x:c r="F30" s="14"/>
      <x:c r="G30" s="14"/>
      <x:c r="H30" s="15" t="str">
        <x:f>IF(COUNTA(A30:G30,I30)=0,"",IF(NOT(ISNUMBER($B$5)),"Вкажіть дату зрізу",IF(OR($B$5&lt;1,$B$5&gt;2958465,$B$5&lt;&gt;INT($B$5)),"Перевірте дату зрізу",IF(OR(NOT(ISTEXT(A30)),LEN(TRIM(A30))=0),"Вкажіть тему",IF(NOT(OR(D30="Ідея",D30="У роботі",D30="Опубліковано",D30="Оновити",D30="Не актуально")),"Оберіть стан",IF(AND(OR(D30="Опубліковано",D30="Оновити"),LEN(B30)=0),"Вкажіть адресу",IF(AND(LEN(B30)&gt;0,NOT(ISTEXT(B30))),"Перевірте адресу",IF(IF(ISTEXT(B30),IF(LEN(B30)=0,FALSE,OR(AND(LEFT(B30,7)&lt;&gt;"http://",LEFT(B30,8)&lt;&gt;"https://"),ISNUMBER(FIND(" ",B30)),IF(LEFT(B30,8)="https://",OR(LEN(B30)&lt;9,OR(MID(B30,9,1)="/",MID(B30,9,1)="?",MID(B30,9,1)="#")),IF(LEFT(B30,7)="http://",OR(LEN(B30)&lt;8,OR(MID(B30,8,1)="/",MID(B30,8,1)="?",MID(B30,8,1)="#")),FALSE)))),FALSE),"Перевірте адресу",IF(AND(LEN(E30)&gt;0,NOT(ISNUMBER(E30))),"Перевірте дату перевірки",IF(IF(ISNUMBER(E30),OR(OR(E30&lt;1,E30&gt;2958465,E30&lt;&gt;INT(E30)),E30&gt;$B$5),FALSE),"Перевірте дату перевірки",IF(AND(OR(D30="У роботі",D30="Оновити"),OR(NOT(ISTEXT(F30)),LEN(TRIM(F30))=0)),"Вкажіть наступну дію",IF(AND(OR(D30="У роботі",D30="Опубліковано",D30="Оновити"),OR(NOT(ISTEXT(G30)),LEN(TRIM(G30))=0)),"Вкажіть роль","Поля заповнені"))))))))))))</x:f>
      </x:c>
      <x:c r="I30" s="14"/>
    </x:row>
    <x:row r="31" ht="38" customHeight="1">
      <x:c r="A31" s="14"/>
      <x:c r="B31" s="14"/>
      <x:c r="C31" s="14"/>
      <x:c r="D31" s="14"/>
      <x:c r="E31" s="16"/>
      <x:c r="F31" s="14"/>
      <x:c r="G31" s="14"/>
      <x:c r="H31" s="15" t="str">
        <x:f>IF(COUNTA(A31:G31,I31)=0,"",IF(NOT(ISNUMBER($B$5)),"Вкажіть дату зрізу",IF(OR($B$5&lt;1,$B$5&gt;2958465,$B$5&lt;&gt;INT($B$5)),"Перевірте дату зрізу",IF(OR(NOT(ISTEXT(A31)),LEN(TRIM(A31))=0),"Вкажіть тему",IF(NOT(OR(D31="Ідея",D31="У роботі",D31="Опубліковано",D31="Оновити",D31="Не актуально")),"Оберіть стан",IF(AND(OR(D31="Опубліковано",D31="Оновити"),LEN(B31)=0),"Вкажіть адресу",IF(AND(LEN(B31)&gt;0,NOT(ISTEXT(B31))),"Перевірте адресу",IF(IF(ISTEXT(B31),IF(LEN(B31)=0,FALSE,OR(AND(LEFT(B31,7)&lt;&gt;"http://",LEFT(B31,8)&lt;&gt;"https://"),ISNUMBER(FIND(" ",B31)),IF(LEFT(B31,8)="https://",OR(LEN(B31)&lt;9,OR(MID(B31,9,1)="/",MID(B31,9,1)="?",MID(B31,9,1)="#")),IF(LEFT(B31,7)="http://",OR(LEN(B31)&lt;8,OR(MID(B31,8,1)="/",MID(B31,8,1)="?",MID(B31,8,1)="#")),FALSE)))),FALSE),"Перевірте адресу",IF(AND(LEN(E31)&gt;0,NOT(ISNUMBER(E31))),"Перевірте дату перевірки",IF(IF(ISNUMBER(E31),OR(OR(E31&lt;1,E31&gt;2958465,E31&lt;&gt;INT(E31)),E31&gt;$B$5),FALSE),"Перевірте дату перевірки",IF(AND(OR(D31="У роботі",D31="Оновити"),OR(NOT(ISTEXT(F31)),LEN(TRIM(F31))=0)),"Вкажіть наступну дію",IF(AND(OR(D31="У роботі",D31="Опубліковано",D31="Оновити"),OR(NOT(ISTEXT(G31)),LEN(TRIM(G31))=0)),"Вкажіть роль","Поля заповнені"))))))))))))</x:f>
      </x:c>
      <x:c r="I31" s="14"/>
    </x:row>
    <x:row r="32" ht="38" customHeight="1">
      <x:c r="A32" s="14"/>
      <x:c r="B32" s="14"/>
      <x:c r="C32" s="14"/>
      <x:c r="D32" s="14"/>
      <x:c r="E32" s="16"/>
      <x:c r="F32" s="14"/>
      <x:c r="G32" s="14"/>
      <x:c r="H32" s="15" t="str">
        <x:f>IF(COUNTA(A32:G32,I32)=0,"",IF(NOT(ISNUMBER($B$5)),"Вкажіть дату зрізу",IF(OR($B$5&lt;1,$B$5&gt;2958465,$B$5&lt;&gt;INT($B$5)),"Перевірте дату зрізу",IF(OR(NOT(ISTEXT(A32)),LEN(TRIM(A32))=0),"Вкажіть тему",IF(NOT(OR(D32="Ідея",D32="У роботі",D32="Опубліковано",D32="Оновити",D32="Не актуально")),"Оберіть стан",IF(AND(OR(D32="Опубліковано",D32="Оновити"),LEN(B32)=0),"Вкажіть адресу",IF(AND(LEN(B32)&gt;0,NOT(ISTEXT(B32))),"Перевірте адресу",IF(IF(ISTEXT(B32),IF(LEN(B32)=0,FALSE,OR(AND(LEFT(B32,7)&lt;&gt;"http://",LEFT(B32,8)&lt;&gt;"https://"),ISNUMBER(FIND(" ",B32)),IF(LEFT(B32,8)="https://",OR(LEN(B32)&lt;9,OR(MID(B32,9,1)="/",MID(B32,9,1)="?",MID(B32,9,1)="#")),IF(LEFT(B32,7)="http://",OR(LEN(B32)&lt;8,OR(MID(B32,8,1)="/",MID(B32,8,1)="?",MID(B32,8,1)="#")),FALSE)))),FALSE),"Перевірте адресу",IF(AND(LEN(E32)&gt;0,NOT(ISNUMBER(E32))),"Перевірте дату перевірки",IF(IF(ISNUMBER(E32),OR(OR(E32&lt;1,E32&gt;2958465,E32&lt;&gt;INT(E32)),E32&gt;$B$5),FALSE),"Перевірте дату перевірки",IF(AND(OR(D32="У роботі",D32="Оновити"),OR(NOT(ISTEXT(F32)),LEN(TRIM(F32))=0)),"Вкажіть наступну дію",IF(AND(OR(D32="У роботі",D32="Опубліковано",D32="Оновити"),OR(NOT(ISTEXT(G32)),LEN(TRIM(G32))=0)),"Вкажіть роль","Поля заповнені"))))))))))))</x:f>
      </x:c>
      <x:c r="I32" s="14"/>
    </x:row>
    <x:row r="33" ht="38" customHeight="1">
      <x:c r="A33" s="14"/>
      <x:c r="B33" s="14"/>
      <x:c r="C33" s="14"/>
      <x:c r="D33" s="14"/>
      <x:c r="E33" s="16"/>
      <x:c r="F33" s="14"/>
      <x:c r="G33" s="14"/>
      <x:c r="H33" s="15" t="str">
        <x:f>IF(COUNTA(A33:G33,I33)=0,"",IF(NOT(ISNUMBER($B$5)),"Вкажіть дату зрізу",IF(OR($B$5&lt;1,$B$5&gt;2958465,$B$5&lt;&gt;INT($B$5)),"Перевірте дату зрізу",IF(OR(NOT(ISTEXT(A33)),LEN(TRIM(A33))=0),"Вкажіть тему",IF(NOT(OR(D33="Ідея",D33="У роботі",D33="Опубліковано",D33="Оновити",D33="Не актуально")),"Оберіть стан",IF(AND(OR(D33="Опубліковано",D33="Оновити"),LEN(B33)=0),"Вкажіть адресу",IF(AND(LEN(B33)&gt;0,NOT(ISTEXT(B33))),"Перевірте адресу",IF(IF(ISTEXT(B33),IF(LEN(B33)=0,FALSE,OR(AND(LEFT(B33,7)&lt;&gt;"http://",LEFT(B33,8)&lt;&gt;"https://"),ISNUMBER(FIND(" ",B33)),IF(LEFT(B33,8)="https://",OR(LEN(B33)&lt;9,OR(MID(B33,9,1)="/",MID(B33,9,1)="?",MID(B33,9,1)="#")),IF(LEFT(B33,7)="http://",OR(LEN(B33)&lt;8,OR(MID(B33,8,1)="/",MID(B33,8,1)="?",MID(B33,8,1)="#")),FALSE)))),FALSE),"Перевірте адресу",IF(AND(LEN(E33)&gt;0,NOT(ISNUMBER(E33))),"Перевірте дату перевірки",IF(IF(ISNUMBER(E33),OR(OR(E33&lt;1,E33&gt;2958465,E33&lt;&gt;INT(E33)),E33&gt;$B$5),FALSE),"Перевірте дату перевірки",IF(AND(OR(D33="У роботі",D33="Оновити"),OR(NOT(ISTEXT(F33)),LEN(TRIM(F33))=0)),"Вкажіть наступну дію",IF(AND(OR(D33="У роботі",D33="Опубліковано",D33="Оновити"),OR(NOT(ISTEXT(G33)),LEN(TRIM(G33))=0)),"Вкажіть роль","Поля заповнені"))))))))))))</x:f>
      </x:c>
      <x:c r="I33" s="14"/>
    </x:row>
    <x:row r="34" ht="38" customHeight="1">
      <x:c r="A34" s="14"/>
      <x:c r="B34" s="14"/>
      <x:c r="C34" s="14"/>
      <x:c r="D34" s="14"/>
      <x:c r="E34" s="16"/>
      <x:c r="F34" s="14"/>
      <x:c r="G34" s="14"/>
      <x:c r="H34" s="15" t="str">
        <x:f>IF(COUNTA(A34:G34,I34)=0,"",IF(NOT(ISNUMBER($B$5)),"Вкажіть дату зрізу",IF(OR($B$5&lt;1,$B$5&gt;2958465,$B$5&lt;&gt;INT($B$5)),"Перевірте дату зрізу",IF(OR(NOT(ISTEXT(A34)),LEN(TRIM(A34))=0),"Вкажіть тему",IF(NOT(OR(D34="Ідея",D34="У роботі",D34="Опубліковано",D34="Оновити",D34="Не актуально")),"Оберіть стан",IF(AND(OR(D34="Опубліковано",D34="Оновити"),LEN(B34)=0),"Вкажіть адресу",IF(AND(LEN(B34)&gt;0,NOT(ISTEXT(B34))),"Перевірте адресу",IF(IF(ISTEXT(B34),IF(LEN(B34)=0,FALSE,OR(AND(LEFT(B34,7)&lt;&gt;"http://",LEFT(B34,8)&lt;&gt;"https://"),ISNUMBER(FIND(" ",B34)),IF(LEFT(B34,8)="https://",OR(LEN(B34)&lt;9,OR(MID(B34,9,1)="/",MID(B34,9,1)="?",MID(B34,9,1)="#")),IF(LEFT(B34,7)="http://",OR(LEN(B34)&lt;8,OR(MID(B34,8,1)="/",MID(B34,8,1)="?",MID(B34,8,1)="#")),FALSE)))),FALSE),"Перевірте адресу",IF(AND(LEN(E34)&gt;0,NOT(ISNUMBER(E34))),"Перевірте дату перевірки",IF(IF(ISNUMBER(E34),OR(OR(E34&lt;1,E34&gt;2958465,E34&lt;&gt;INT(E34)),E34&gt;$B$5),FALSE),"Перевірте дату перевірки",IF(AND(OR(D34="У роботі",D34="Оновити"),OR(NOT(ISTEXT(F34)),LEN(TRIM(F34))=0)),"Вкажіть наступну дію",IF(AND(OR(D34="У роботі",D34="Опубліковано",D34="Оновити"),OR(NOT(ISTEXT(G34)),LEN(TRIM(G34))=0)),"Вкажіть роль","Поля заповнені"))))))))))))</x:f>
      </x:c>
      <x:c r="I34" s="14"/>
    </x:row>
    <x:row r="35" ht="38" customHeight="1">
      <x:c r="A35" s="14"/>
      <x:c r="B35" s="14"/>
      <x:c r="C35" s="14"/>
      <x:c r="D35" s="14"/>
      <x:c r="E35" s="16"/>
      <x:c r="F35" s="14"/>
      <x:c r="G35" s="14"/>
      <x:c r="H35" s="15" t="str">
        <x:f>IF(COUNTA(A35:G35,I35)=0,"",IF(NOT(ISNUMBER($B$5)),"Вкажіть дату зрізу",IF(OR($B$5&lt;1,$B$5&gt;2958465,$B$5&lt;&gt;INT($B$5)),"Перевірте дату зрізу",IF(OR(NOT(ISTEXT(A35)),LEN(TRIM(A35))=0),"Вкажіть тему",IF(NOT(OR(D35="Ідея",D35="У роботі",D35="Опубліковано",D35="Оновити",D35="Не актуально")),"Оберіть стан",IF(AND(OR(D35="Опубліковано",D35="Оновити"),LEN(B35)=0),"Вкажіть адресу",IF(AND(LEN(B35)&gt;0,NOT(ISTEXT(B35))),"Перевірте адресу",IF(IF(ISTEXT(B35),IF(LEN(B35)=0,FALSE,OR(AND(LEFT(B35,7)&lt;&gt;"http://",LEFT(B35,8)&lt;&gt;"https://"),ISNUMBER(FIND(" ",B35)),IF(LEFT(B35,8)="https://",OR(LEN(B35)&lt;9,OR(MID(B35,9,1)="/",MID(B35,9,1)="?",MID(B35,9,1)="#")),IF(LEFT(B35,7)="http://",OR(LEN(B35)&lt;8,OR(MID(B35,8,1)="/",MID(B35,8,1)="?",MID(B35,8,1)="#")),FALSE)))),FALSE),"Перевірте адресу",IF(AND(LEN(E35)&gt;0,NOT(ISNUMBER(E35))),"Перевірте дату перевірки",IF(IF(ISNUMBER(E35),OR(OR(E35&lt;1,E35&gt;2958465,E35&lt;&gt;INT(E35)),E35&gt;$B$5),FALSE),"Перевірте дату перевірки",IF(AND(OR(D35="У роботі",D35="Оновити"),OR(NOT(ISTEXT(F35)),LEN(TRIM(F35))=0)),"Вкажіть наступну дію",IF(AND(OR(D35="У роботі",D35="Опубліковано",D35="Оновити"),OR(NOT(ISTEXT(G35)),LEN(TRIM(G35))=0)),"Вкажіть роль","Поля заповнені"))))))))))))</x:f>
      </x:c>
      <x:c r="I35" s="14"/>
    </x:row>
    <x:row r="36" ht="38" customHeight="1">
      <x:c r="A36" s="14"/>
      <x:c r="B36" s="14"/>
      <x:c r="C36" s="14"/>
      <x:c r="D36" s="14"/>
      <x:c r="E36" s="16"/>
      <x:c r="F36" s="14"/>
      <x:c r="G36" s="14"/>
      <x:c r="H36" s="15" t="str">
        <x:f>IF(COUNTA(A36:G36,I36)=0,"",IF(NOT(ISNUMBER($B$5)),"Вкажіть дату зрізу",IF(OR($B$5&lt;1,$B$5&gt;2958465,$B$5&lt;&gt;INT($B$5)),"Перевірте дату зрізу",IF(OR(NOT(ISTEXT(A36)),LEN(TRIM(A36))=0),"Вкажіть тему",IF(NOT(OR(D36="Ідея",D36="У роботі",D36="Опубліковано",D36="Оновити",D36="Не актуально")),"Оберіть стан",IF(AND(OR(D36="Опубліковано",D36="Оновити"),LEN(B36)=0),"Вкажіть адресу",IF(AND(LEN(B36)&gt;0,NOT(ISTEXT(B36))),"Перевірте адресу",IF(IF(ISTEXT(B36),IF(LEN(B36)=0,FALSE,OR(AND(LEFT(B36,7)&lt;&gt;"http://",LEFT(B36,8)&lt;&gt;"https://"),ISNUMBER(FIND(" ",B36)),IF(LEFT(B36,8)="https://",OR(LEN(B36)&lt;9,OR(MID(B36,9,1)="/",MID(B36,9,1)="?",MID(B36,9,1)="#")),IF(LEFT(B36,7)="http://",OR(LEN(B36)&lt;8,OR(MID(B36,8,1)="/",MID(B36,8,1)="?",MID(B36,8,1)="#")),FALSE)))),FALSE),"Перевірте адресу",IF(AND(LEN(E36)&gt;0,NOT(ISNUMBER(E36))),"Перевірте дату перевірки",IF(IF(ISNUMBER(E36),OR(OR(E36&lt;1,E36&gt;2958465,E36&lt;&gt;INT(E36)),E36&gt;$B$5),FALSE),"Перевірте дату перевірки",IF(AND(OR(D36="У роботі",D36="Оновити"),OR(NOT(ISTEXT(F36)),LEN(TRIM(F36))=0)),"Вкажіть наступну дію",IF(AND(OR(D36="У роботі",D36="Опубліковано",D36="Оновити"),OR(NOT(ISTEXT(G36)),LEN(TRIM(G36))=0)),"Вкажіть роль","Поля заповнені"))))))))))))</x:f>
      </x:c>
      <x:c r="I36" s="14"/>
    </x:row>
    <x:row r="37" ht="38" customHeight="1">
      <x:c r="A37" s="14"/>
      <x:c r="B37" s="14"/>
      <x:c r="C37" s="14"/>
      <x:c r="D37" s="14"/>
      <x:c r="E37" s="16"/>
      <x:c r="F37" s="14"/>
      <x:c r="G37" s="14"/>
      <x:c r="H37" s="15" t="str">
        <x:f>IF(COUNTA(A37:G37,I37)=0,"",IF(NOT(ISNUMBER($B$5)),"Вкажіть дату зрізу",IF(OR($B$5&lt;1,$B$5&gt;2958465,$B$5&lt;&gt;INT($B$5)),"Перевірте дату зрізу",IF(OR(NOT(ISTEXT(A37)),LEN(TRIM(A37))=0),"Вкажіть тему",IF(NOT(OR(D37="Ідея",D37="У роботі",D37="Опубліковано",D37="Оновити",D37="Не актуально")),"Оберіть стан",IF(AND(OR(D37="Опубліковано",D37="Оновити"),LEN(B37)=0),"Вкажіть адресу",IF(AND(LEN(B37)&gt;0,NOT(ISTEXT(B37))),"Перевірте адресу",IF(IF(ISTEXT(B37),IF(LEN(B37)=0,FALSE,OR(AND(LEFT(B37,7)&lt;&gt;"http://",LEFT(B37,8)&lt;&gt;"https://"),ISNUMBER(FIND(" ",B37)),IF(LEFT(B37,8)="https://",OR(LEN(B37)&lt;9,OR(MID(B37,9,1)="/",MID(B37,9,1)="?",MID(B37,9,1)="#")),IF(LEFT(B37,7)="http://",OR(LEN(B37)&lt;8,OR(MID(B37,8,1)="/",MID(B37,8,1)="?",MID(B37,8,1)="#")),FALSE)))),FALSE),"Перевірте адресу",IF(AND(LEN(E37)&gt;0,NOT(ISNUMBER(E37))),"Перевірте дату перевірки",IF(IF(ISNUMBER(E37),OR(OR(E37&lt;1,E37&gt;2958465,E37&lt;&gt;INT(E37)),E37&gt;$B$5),FALSE),"Перевірте дату перевірки",IF(AND(OR(D37="У роботі",D37="Оновити"),OR(NOT(ISTEXT(F37)),LEN(TRIM(F37))=0)),"Вкажіть наступну дію",IF(AND(OR(D37="У роботі",D37="Опубліковано",D37="Оновити"),OR(NOT(ISTEXT(G37)),LEN(TRIM(G37))=0)),"Вкажіть роль","Поля заповнені"))))))))))))</x:f>
      </x:c>
      <x:c r="I37" s="14"/>
    </x:row>
    <x:row r="38" ht="38" customHeight="1">
      <x:c r="A38" s="14"/>
      <x:c r="B38" s="14"/>
      <x:c r="C38" s="14"/>
      <x:c r="D38" s="14"/>
      <x:c r="E38" s="16"/>
      <x:c r="F38" s="14"/>
      <x:c r="G38" s="14"/>
      <x:c r="H38" s="15" t="str">
        <x:f>IF(COUNTA(A38:G38,I38)=0,"",IF(NOT(ISNUMBER($B$5)),"Вкажіть дату зрізу",IF(OR($B$5&lt;1,$B$5&gt;2958465,$B$5&lt;&gt;INT($B$5)),"Перевірте дату зрізу",IF(OR(NOT(ISTEXT(A38)),LEN(TRIM(A38))=0),"Вкажіть тему",IF(NOT(OR(D38="Ідея",D38="У роботі",D38="Опубліковано",D38="Оновити",D38="Не актуально")),"Оберіть стан",IF(AND(OR(D38="Опубліковано",D38="Оновити"),LEN(B38)=0),"Вкажіть адресу",IF(AND(LEN(B38)&gt;0,NOT(ISTEXT(B38))),"Перевірте адресу",IF(IF(ISTEXT(B38),IF(LEN(B38)=0,FALSE,OR(AND(LEFT(B38,7)&lt;&gt;"http://",LEFT(B38,8)&lt;&gt;"https://"),ISNUMBER(FIND(" ",B38)),IF(LEFT(B38,8)="https://",OR(LEN(B38)&lt;9,OR(MID(B38,9,1)="/",MID(B38,9,1)="?",MID(B38,9,1)="#")),IF(LEFT(B38,7)="http://",OR(LEN(B38)&lt;8,OR(MID(B38,8,1)="/",MID(B38,8,1)="?",MID(B38,8,1)="#")),FALSE)))),FALSE),"Перевірте адресу",IF(AND(LEN(E38)&gt;0,NOT(ISNUMBER(E38))),"Перевірте дату перевірки",IF(IF(ISNUMBER(E38),OR(OR(E38&lt;1,E38&gt;2958465,E38&lt;&gt;INT(E38)),E38&gt;$B$5),FALSE),"Перевірте дату перевірки",IF(AND(OR(D38="У роботі",D38="Оновити"),OR(NOT(ISTEXT(F38)),LEN(TRIM(F38))=0)),"Вкажіть наступну дію",IF(AND(OR(D38="У роботі",D38="Опубліковано",D38="Оновити"),OR(NOT(ISTEXT(G38)),LEN(TRIM(G38))=0)),"Вкажіть роль","Поля заповнені"))))))))))))</x:f>
      </x:c>
      <x:c r="I38" s="14"/>
    </x:row>
    <x:row r="39" ht="38" customHeight="1">
      <x:c r="A39" s="14"/>
      <x:c r="B39" s="14"/>
      <x:c r="C39" s="14"/>
      <x:c r="D39" s="14"/>
      <x:c r="E39" s="16"/>
      <x:c r="F39" s="14"/>
      <x:c r="G39" s="14"/>
      <x:c r="H39" s="15" t="str">
        <x:f>IF(COUNTA(A39:G39,I39)=0,"",IF(NOT(ISNUMBER($B$5)),"Вкажіть дату зрізу",IF(OR($B$5&lt;1,$B$5&gt;2958465,$B$5&lt;&gt;INT($B$5)),"Перевірте дату зрізу",IF(OR(NOT(ISTEXT(A39)),LEN(TRIM(A39))=0),"Вкажіть тему",IF(NOT(OR(D39="Ідея",D39="У роботі",D39="Опубліковано",D39="Оновити",D39="Не актуально")),"Оберіть стан",IF(AND(OR(D39="Опубліковано",D39="Оновити"),LEN(B39)=0),"Вкажіть адресу",IF(AND(LEN(B39)&gt;0,NOT(ISTEXT(B39))),"Перевірте адресу",IF(IF(ISTEXT(B39),IF(LEN(B39)=0,FALSE,OR(AND(LEFT(B39,7)&lt;&gt;"http://",LEFT(B39,8)&lt;&gt;"https://"),ISNUMBER(FIND(" ",B39)),IF(LEFT(B39,8)="https://",OR(LEN(B39)&lt;9,OR(MID(B39,9,1)="/",MID(B39,9,1)="?",MID(B39,9,1)="#")),IF(LEFT(B39,7)="http://",OR(LEN(B39)&lt;8,OR(MID(B39,8,1)="/",MID(B39,8,1)="?",MID(B39,8,1)="#")),FALSE)))),FALSE),"Перевірте адресу",IF(AND(LEN(E39)&gt;0,NOT(ISNUMBER(E39))),"Перевірте дату перевірки",IF(IF(ISNUMBER(E39),OR(OR(E39&lt;1,E39&gt;2958465,E39&lt;&gt;INT(E39)),E39&gt;$B$5),FALSE),"Перевірте дату перевірки",IF(AND(OR(D39="У роботі",D39="Оновити"),OR(NOT(ISTEXT(F39)),LEN(TRIM(F39))=0)),"Вкажіть наступну дію",IF(AND(OR(D39="У роботі",D39="Опубліковано",D39="Оновити"),OR(NOT(ISTEXT(G39)),LEN(TRIM(G39))=0)),"Вкажіть роль","Поля заповнені"))))))))))))</x:f>
      </x:c>
      <x:c r="I39" s="14"/>
    </x:row>
    <x:row r="40" ht="38" customHeight="1">
      <x:c r="A40" s="14"/>
      <x:c r="B40" s="14"/>
      <x:c r="C40" s="14"/>
      <x:c r="D40" s="14"/>
      <x:c r="E40" s="16"/>
      <x:c r="F40" s="14"/>
      <x:c r="G40" s="14"/>
      <x:c r="H40" s="15" t="str">
        <x:f>IF(COUNTA(A40:G40,I40)=0,"",IF(NOT(ISNUMBER($B$5)),"Вкажіть дату зрізу",IF(OR($B$5&lt;1,$B$5&gt;2958465,$B$5&lt;&gt;INT($B$5)),"Перевірте дату зрізу",IF(OR(NOT(ISTEXT(A40)),LEN(TRIM(A40))=0),"Вкажіть тему",IF(NOT(OR(D40="Ідея",D40="У роботі",D40="Опубліковано",D40="Оновити",D40="Не актуально")),"Оберіть стан",IF(AND(OR(D40="Опубліковано",D40="Оновити"),LEN(B40)=0),"Вкажіть адресу",IF(AND(LEN(B40)&gt;0,NOT(ISTEXT(B40))),"Перевірте адресу",IF(IF(ISTEXT(B40),IF(LEN(B40)=0,FALSE,OR(AND(LEFT(B40,7)&lt;&gt;"http://",LEFT(B40,8)&lt;&gt;"https://"),ISNUMBER(FIND(" ",B40)),IF(LEFT(B40,8)="https://",OR(LEN(B40)&lt;9,OR(MID(B40,9,1)="/",MID(B40,9,1)="?",MID(B40,9,1)="#")),IF(LEFT(B40,7)="http://",OR(LEN(B40)&lt;8,OR(MID(B40,8,1)="/",MID(B40,8,1)="?",MID(B40,8,1)="#")),FALSE)))),FALSE),"Перевірте адресу",IF(AND(LEN(E40)&gt;0,NOT(ISNUMBER(E40))),"Перевірте дату перевірки",IF(IF(ISNUMBER(E40),OR(OR(E40&lt;1,E40&gt;2958465,E40&lt;&gt;INT(E40)),E40&gt;$B$5),FALSE),"Перевірте дату перевірки",IF(AND(OR(D40="У роботі",D40="Оновити"),OR(NOT(ISTEXT(F40)),LEN(TRIM(F40))=0)),"Вкажіть наступну дію",IF(AND(OR(D40="У роботі",D40="Опубліковано",D40="Оновити"),OR(NOT(ISTEXT(G40)),LEN(TRIM(G40))=0)),"Вкажіть роль","Поля заповнені"))))))))))))</x:f>
      </x:c>
      <x:c r="I40" s="14"/>
    </x:row>
    <x:row r="41" ht="38" customHeight="1">
      <x:c r="A41" s="14"/>
      <x:c r="B41" s="14"/>
      <x:c r="C41" s="14"/>
      <x:c r="D41" s="14"/>
      <x:c r="E41" s="16"/>
      <x:c r="F41" s="14"/>
      <x:c r="G41" s="14"/>
      <x:c r="H41" s="15" t="str">
        <x:f>IF(COUNTA(A41:G41,I41)=0,"",IF(NOT(ISNUMBER($B$5)),"Вкажіть дату зрізу",IF(OR($B$5&lt;1,$B$5&gt;2958465,$B$5&lt;&gt;INT($B$5)),"Перевірте дату зрізу",IF(OR(NOT(ISTEXT(A41)),LEN(TRIM(A41))=0),"Вкажіть тему",IF(NOT(OR(D41="Ідея",D41="У роботі",D41="Опубліковано",D41="Оновити",D41="Не актуально")),"Оберіть стан",IF(AND(OR(D41="Опубліковано",D41="Оновити"),LEN(B41)=0),"Вкажіть адресу",IF(AND(LEN(B41)&gt;0,NOT(ISTEXT(B41))),"Перевірте адресу",IF(IF(ISTEXT(B41),IF(LEN(B41)=0,FALSE,OR(AND(LEFT(B41,7)&lt;&gt;"http://",LEFT(B41,8)&lt;&gt;"https://"),ISNUMBER(FIND(" ",B41)),IF(LEFT(B41,8)="https://",OR(LEN(B41)&lt;9,OR(MID(B41,9,1)="/",MID(B41,9,1)="?",MID(B41,9,1)="#")),IF(LEFT(B41,7)="http://",OR(LEN(B41)&lt;8,OR(MID(B41,8,1)="/",MID(B41,8,1)="?",MID(B41,8,1)="#")),FALSE)))),FALSE),"Перевірте адресу",IF(AND(LEN(E41)&gt;0,NOT(ISNUMBER(E41))),"Перевірте дату перевірки",IF(IF(ISNUMBER(E41),OR(OR(E41&lt;1,E41&gt;2958465,E41&lt;&gt;INT(E41)),E41&gt;$B$5),FALSE),"Перевірте дату перевірки",IF(AND(OR(D41="У роботі",D41="Оновити"),OR(NOT(ISTEXT(F41)),LEN(TRIM(F41))=0)),"Вкажіть наступну дію",IF(AND(OR(D41="У роботі",D41="Опубліковано",D41="Оновити"),OR(NOT(ISTEXT(G41)),LEN(TRIM(G41))=0)),"Вкажіть роль","Поля заповнені"))))))))))))</x:f>
      </x:c>
      <x:c r="I41" s="14"/>
    </x:row>
    <x:row r="42" ht="38" customHeight="1">
      <x:c r="A42" s="14"/>
      <x:c r="B42" s="14"/>
      <x:c r="C42" s="14"/>
      <x:c r="D42" s="14"/>
      <x:c r="E42" s="16"/>
      <x:c r="F42" s="14"/>
      <x:c r="G42" s="14"/>
      <x:c r="H42" s="15" t="str">
        <x:f>IF(COUNTA(A42:G42,I42)=0,"",IF(NOT(ISNUMBER($B$5)),"Вкажіть дату зрізу",IF(OR($B$5&lt;1,$B$5&gt;2958465,$B$5&lt;&gt;INT($B$5)),"Перевірте дату зрізу",IF(OR(NOT(ISTEXT(A42)),LEN(TRIM(A42))=0),"Вкажіть тему",IF(NOT(OR(D42="Ідея",D42="У роботі",D42="Опубліковано",D42="Оновити",D42="Не актуально")),"Оберіть стан",IF(AND(OR(D42="Опубліковано",D42="Оновити"),LEN(B42)=0),"Вкажіть адресу",IF(AND(LEN(B42)&gt;0,NOT(ISTEXT(B42))),"Перевірте адресу",IF(IF(ISTEXT(B42),IF(LEN(B42)=0,FALSE,OR(AND(LEFT(B42,7)&lt;&gt;"http://",LEFT(B42,8)&lt;&gt;"https://"),ISNUMBER(FIND(" ",B42)),IF(LEFT(B42,8)="https://",OR(LEN(B42)&lt;9,OR(MID(B42,9,1)="/",MID(B42,9,1)="?",MID(B42,9,1)="#")),IF(LEFT(B42,7)="http://",OR(LEN(B42)&lt;8,OR(MID(B42,8,1)="/",MID(B42,8,1)="?",MID(B42,8,1)="#")),FALSE)))),FALSE),"Перевірте адресу",IF(AND(LEN(E42)&gt;0,NOT(ISNUMBER(E42))),"Перевірте дату перевірки",IF(IF(ISNUMBER(E42),OR(OR(E42&lt;1,E42&gt;2958465,E42&lt;&gt;INT(E42)),E42&gt;$B$5),FALSE),"Перевірте дату перевірки",IF(AND(OR(D42="У роботі",D42="Оновити"),OR(NOT(ISTEXT(F42)),LEN(TRIM(F42))=0)),"Вкажіть наступну дію",IF(AND(OR(D42="У роботі",D42="Опубліковано",D42="Оновити"),OR(NOT(ISTEXT(G42)),LEN(TRIM(G42))=0)),"Вкажіть роль","Поля заповнені"))))))))))))</x:f>
      </x:c>
      <x:c r="I42" s="14"/>
    </x:row>
    <x:row r="43" ht="38" customHeight="1">
      <x:c r="A43" s="14"/>
      <x:c r="B43" s="14"/>
      <x:c r="C43" s="14"/>
      <x:c r="D43" s="14"/>
      <x:c r="E43" s="16"/>
      <x:c r="F43" s="14"/>
      <x:c r="G43" s="14"/>
      <x:c r="H43" s="15" t="str">
        <x:f>IF(COUNTA(A43:G43,I43)=0,"",IF(NOT(ISNUMBER($B$5)),"Вкажіть дату зрізу",IF(OR($B$5&lt;1,$B$5&gt;2958465,$B$5&lt;&gt;INT($B$5)),"Перевірте дату зрізу",IF(OR(NOT(ISTEXT(A43)),LEN(TRIM(A43))=0),"Вкажіть тему",IF(NOT(OR(D43="Ідея",D43="У роботі",D43="Опубліковано",D43="Оновити",D43="Не актуально")),"Оберіть стан",IF(AND(OR(D43="Опубліковано",D43="Оновити"),LEN(B43)=0),"Вкажіть адресу",IF(AND(LEN(B43)&gt;0,NOT(ISTEXT(B43))),"Перевірте адресу",IF(IF(ISTEXT(B43),IF(LEN(B43)=0,FALSE,OR(AND(LEFT(B43,7)&lt;&gt;"http://",LEFT(B43,8)&lt;&gt;"https://"),ISNUMBER(FIND(" ",B43)),IF(LEFT(B43,8)="https://",OR(LEN(B43)&lt;9,OR(MID(B43,9,1)="/",MID(B43,9,1)="?",MID(B43,9,1)="#")),IF(LEFT(B43,7)="http://",OR(LEN(B43)&lt;8,OR(MID(B43,8,1)="/",MID(B43,8,1)="?",MID(B43,8,1)="#")),FALSE)))),FALSE),"Перевірте адресу",IF(AND(LEN(E43)&gt;0,NOT(ISNUMBER(E43))),"Перевірте дату перевірки",IF(IF(ISNUMBER(E43),OR(OR(E43&lt;1,E43&gt;2958465,E43&lt;&gt;INT(E43)),E43&gt;$B$5),FALSE),"Перевірте дату перевірки",IF(AND(OR(D43="У роботі",D43="Оновити"),OR(NOT(ISTEXT(F43)),LEN(TRIM(F43))=0)),"Вкажіть наступну дію",IF(AND(OR(D43="У роботі",D43="Опубліковано",D43="Оновити"),OR(NOT(ISTEXT(G43)),LEN(TRIM(G43))=0)),"Вкажіть роль","Поля заповнені"))))))))))))</x:f>
      </x:c>
      <x:c r="I43" s="14"/>
    </x:row>
    <x:row r="44" ht="38" customHeight="1">
      <x:c r="A44" s="14"/>
      <x:c r="B44" s="14"/>
      <x:c r="C44" s="14"/>
      <x:c r="D44" s="14"/>
      <x:c r="E44" s="16"/>
      <x:c r="F44" s="14"/>
      <x:c r="G44" s="14"/>
      <x:c r="H44" s="15" t="str">
        <x:f>IF(COUNTA(A44:G44,I44)=0,"",IF(NOT(ISNUMBER($B$5)),"Вкажіть дату зрізу",IF(OR($B$5&lt;1,$B$5&gt;2958465,$B$5&lt;&gt;INT($B$5)),"Перевірте дату зрізу",IF(OR(NOT(ISTEXT(A44)),LEN(TRIM(A44))=0),"Вкажіть тему",IF(NOT(OR(D44="Ідея",D44="У роботі",D44="Опубліковано",D44="Оновити",D44="Не актуально")),"Оберіть стан",IF(AND(OR(D44="Опубліковано",D44="Оновити"),LEN(B44)=0),"Вкажіть адресу",IF(AND(LEN(B44)&gt;0,NOT(ISTEXT(B44))),"Перевірте адресу",IF(IF(ISTEXT(B44),IF(LEN(B44)=0,FALSE,OR(AND(LEFT(B44,7)&lt;&gt;"http://",LEFT(B44,8)&lt;&gt;"https://"),ISNUMBER(FIND(" ",B44)),IF(LEFT(B44,8)="https://",OR(LEN(B44)&lt;9,OR(MID(B44,9,1)="/",MID(B44,9,1)="?",MID(B44,9,1)="#")),IF(LEFT(B44,7)="http://",OR(LEN(B44)&lt;8,OR(MID(B44,8,1)="/",MID(B44,8,1)="?",MID(B44,8,1)="#")),FALSE)))),FALSE),"Перевірте адресу",IF(AND(LEN(E44)&gt;0,NOT(ISNUMBER(E44))),"Перевірте дату перевірки",IF(IF(ISNUMBER(E44),OR(OR(E44&lt;1,E44&gt;2958465,E44&lt;&gt;INT(E44)),E44&gt;$B$5),FALSE),"Перевірте дату перевірки",IF(AND(OR(D44="У роботі",D44="Оновити"),OR(NOT(ISTEXT(F44)),LEN(TRIM(F44))=0)),"Вкажіть наступну дію",IF(AND(OR(D44="У роботі",D44="Опубліковано",D44="Оновити"),OR(NOT(ISTEXT(G44)),LEN(TRIM(G44))=0)),"Вкажіть роль","Поля заповнені"))))))))))))</x:f>
      </x:c>
      <x:c r="I44" s="14"/>
    </x:row>
    <x:row r="45" ht="38" customHeight="1">
      <x:c r="A45" s="14"/>
      <x:c r="B45" s="14"/>
      <x:c r="C45" s="14"/>
      <x:c r="D45" s="14"/>
      <x:c r="E45" s="16"/>
      <x:c r="F45" s="14"/>
      <x:c r="G45" s="14"/>
      <x:c r="H45" s="15" t="str">
        <x:f>IF(COUNTA(A45:G45,I45)=0,"",IF(NOT(ISNUMBER($B$5)),"Вкажіть дату зрізу",IF(OR($B$5&lt;1,$B$5&gt;2958465,$B$5&lt;&gt;INT($B$5)),"Перевірте дату зрізу",IF(OR(NOT(ISTEXT(A45)),LEN(TRIM(A45))=0),"Вкажіть тему",IF(NOT(OR(D45="Ідея",D45="У роботі",D45="Опубліковано",D45="Оновити",D45="Не актуально")),"Оберіть стан",IF(AND(OR(D45="Опубліковано",D45="Оновити"),LEN(B45)=0),"Вкажіть адресу",IF(AND(LEN(B45)&gt;0,NOT(ISTEXT(B45))),"Перевірте адресу",IF(IF(ISTEXT(B45),IF(LEN(B45)=0,FALSE,OR(AND(LEFT(B45,7)&lt;&gt;"http://",LEFT(B45,8)&lt;&gt;"https://"),ISNUMBER(FIND(" ",B45)),IF(LEFT(B45,8)="https://",OR(LEN(B45)&lt;9,OR(MID(B45,9,1)="/",MID(B45,9,1)="?",MID(B45,9,1)="#")),IF(LEFT(B45,7)="http://",OR(LEN(B45)&lt;8,OR(MID(B45,8,1)="/",MID(B45,8,1)="?",MID(B45,8,1)="#")),FALSE)))),FALSE),"Перевірте адресу",IF(AND(LEN(E45)&gt;0,NOT(ISNUMBER(E45))),"Перевірте дату перевірки",IF(IF(ISNUMBER(E45),OR(OR(E45&lt;1,E45&gt;2958465,E45&lt;&gt;INT(E45)),E45&gt;$B$5),FALSE),"Перевірте дату перевірки",IF(AND(OR(D45="У роботі",D45="Оновити"),OR(NOT(ISTEXT(F45)),LEN(TRIM(F45))=0)),"Вкажіть наступну дію",IF(AND(OR(D45="У роботі",D45="Опубліковано",D45="Оновити"),OR(NOT(ISTEXT(G45)),LEN(TRIM(G45))=0)),"Вкажіть роль","Поля заповнені"))))))))))))</x:f>
      </x:c>
      <x:c r="I45" s="14"/>
    </x:row>
    <x:row r="46" ht="38" customHeight="1">
      <x:c r="A46" s="14"/>
      <x:c r="B46" s="14"/>
      <x:c r="C46" s="14"/>
      <x:c r="D46" s="14"/>
      <x:c r="E46" s="16"/>
      <x:c r="F46" s="14"/>
      <x:c r="G46" s="14"/>
      <x:c r="H46" s="15" t="str">
        <x:f>IF(COUNTA(A46:G46,I46)=0,"",IF(NOT(ISNUMBER($B$5)),"Вкажіть дату зрізу",IF(OR($B$5&lt;1,$B$5&gt;2958465,$B$5&lt;&gt;INT($B$5)),"Перевірте дату зрізу",IF(OR(NOT(ISTEXT(A46)),LEN(TRIM(A46))=0),"Вкажіть тему",IF(NOT(OR(D46="Ідея",D46="У роботі",D46="Опубліковано",D46="Оновити",D46="Не актуально")),"Оберіть стан",IF(AND(OR(D46="Опубліковано",D46="Оновити"),LEN(B46)=0),"Вкажіть адресу",IF(AND(LEN(B46)&gt;0,NOT(ISTEXT(B46))),"Перевірте адресу",IF(IF(ISTEXT(B46),IF(LEN(B46)=0,FALSE,OR(AND(LEFT(B46,7)&lt;&gt;"http://",LEFT(B46,8)&lt;&gt;"https://"),ISNUMBER(FIND(" ",B46)),IF(LEFT(B46,8)="https://",OR(LEN(B46)&lt;9,OR(MID(B46,9,1)="/",MID(B46,9,1)="?",MID(B46,9,1)="#")),IF(LEFT(B46,7)="http://",OR(LEN(B46)&lt;8,OR(MID(B46,8,1)="/",MID(B46,8,1)="?",MID(B46,8,1)="#")),FALSE)))),FALSE),"Перевірте адресу",IF(AND(LEN(E46)&gt;0,NOT(ISNUMBER(E46))),"Перевірте дату перевірки",IF(IF(ISNUMBER(E46),OR(OR(E46&lt;1,E46&gt;2958465,E46&lt;&gt;INT(E46)),E46&gt;$B$5),FALSE),"Перевірте дату перевірки",IF(AND(OR(D46="У роботі",D46="Оновити"),OR(NOT(ISTEXT(F46)),LEN(TRIM(F46))=0)),"Вкажіть наступну дію",IF(AND(OR(D46="У роботі",D46="Опубліковано",D46="Оновити"),OR(NOT(ISTEXT(G46)),LEN(TRIM(G46))=0)),"Вкажіть роль","Поля заповнені"))))))))))))</x:f>
      </x:c>
      <x:c r="I46" s="14"/>
    </x:row>
    <x:row r="47" ht="38" customHeight="1">
      <x:c r="A47" s="14"/>
      <x:c r="B47" s="14"/>
      <x:c r="C47" s="14"/>
      <x:c r="D47" s="14"/>
      <x:c r="E47" s="16"/>
      <x:c r="F47" s="14"/>
      <x:c r="G47" s="14"/>
      <x:c r="H47" s="15" t="str">
        <x:f>IF(COUNTA(A47:G47,I47)=0,"",IF(NOT(ISNUMBER($B$5)),"Вкажіть дату зрізу",IF(OR($B$5&lt;1,$B$5&gt;2958465,$B$5&lt;&gt;INT($B$5)),"Перевірте дату зрізу",IF(OR(NOT(ISTEXT(A47)),LEN(TRIM(A47))=0),"Вкажіть тему",IF(NOT(OR(D47="Ідея",D47="У роботі",D47="Опубліковано",D47="Оновити",D47="Не актуально")),"Оберіть стан",IF(AND(OR(D47="Опубліковано",D47="Оновити"),LEN(B47)=0),"Вкажіть адресу",IF(AND(LEN(B47)&gt;0,NOT(ISTEXT(B47))),"Перевірте адресу",IF(IF(ISTEXT(B47),IF(LEN(B47)=0,FALSE,OR(AND(LEFT(B47,7)&lt;&gt;"http://",LEFT(B47,8)&lt;&gt;"https://"),ISNUMBER(FIND(" ",B47)),IF(LEFT(B47,8)="https://",OR(LEN(B47)&lt;9,OR(MID(B47,9,1)="/",MID(B47,9,1)="?",MID(B47,9,1)="#")),IF(LEFT(B47,7)="http://",OR(LEN(B47)&lt;8,OR(MID(B47,8,1)="/",MID(B47,8,1)="?",MID(B47,8,1)="#")),FALSE)))),FALSE),"Перевірте адресу",IF(AND(LEN(E47)&gt;0,NOT(ISNUMBER(E47))),"Перевірте дату перевірки",IF(IF(ISNUMBER(E47),OR(OR(E47&lt;1,E47&gt;2958465,E47&lt;&gt;INT(E47)),E47&gt;$B$5),FALSE),"Перевірте дату перевірки",IF(AND(OR(D47="У роботі",D47="Оновити"),OR(NOT(ISTEXT(F47)),LEN(TRIM(F47))=0)),"Вкажіть наступну дію",IF(AND(OR(D47="У роботі",D47="Опубліковано",D47="Оновити"),OR(NOT(ISTEXT(G47)),LEN(TRIM(G47))=0)),"Вкажіть роль","Поля заповнені"))))))))))))</x:f>
      </x:c>
      <x:c r="I47" s="14"/>
    </x:row>
    <x:row r="48" ht="38" customHeight="1">
      <x:c r="A48" s="14"/>
      <x:c r="B48" s="14"/>
      <x:c r="C48" s="14"/>
      <x:c r="D48" s="14"/>
      <x:c r="E48" s="16"/>
      <x:c r="F48" s="14"/>
      <x:c r="G48" s="14"/>
      <x:c r="H48" s="15" t="str">
        <x:f>IF(COUNTA(A48:G48,I48)=0,"",IF(NOT(ISNUMBER($B$5)),"Вкажіть дату зрізу",IF(OR($B$5&lt;1,$B$5&gt;2958465,$B$5&lt;&gt;INT($B$5)),"Перевірте дату зрізу",IF(OR(NOT(ISTEXT(A48)),LEN(TRIM(A48))=0),"Вкажіть тему",IF(NOT(OR(D48="Ідея",D48="У роботі",D48="Опубліковано",D48="Оновити",D48="Не актуально")),"Оберіть стан",IF(AND(OR(D48="Опубліковано",D48="Оновити"),LEN(B48)=0),"Вкажіть адресу",IF(AND(LEN(B48)&gt;0,NOT(ISTEXT(B48))),"Перевірте адресу",IF(IF(ISTEXT(B48),IF(LEN(B48)=0,FALSE,OR(AND(LEFT(B48,7)&lt;&gt;"http://",LEFT(B48,8)&lt;&gt;"https://"),ISNUMBER(FIND(" ",B48)),IF(LEFT(B48,8)="https://",OR(LEN(B48)&lt;9,OR(MID(B48,9,1)="/",MID(B48,9,1)="?",MID(B48,9,1)="#")),IF(LEFT(B48,7)="http://",OR(LEN(B48)&lt;8,OR(MID(B48,8,1)="/",MID(B48,8,1)="?",MID(B48,8,1)="#")),FALSE)))),FALSE),"Перевірте адресу",IF(AND(LEN(E48)&gt;0,NOT(ISNUMBER(E48))),"Перевірте дату перевірки",IF(IF(ISNUMBER(E48),OR(OR(E48&lt;1,E48&gt;2958465,E48&lt;&gt;INT(E48)),E48&gt;$B$5),FALSE),"Перевірте дату перевірки",IF(AND(OR(D48="У роботі",D48="Оновити"),OR(NOT(ISTEXT(F48)),LEN(TRIM(F48))=0)),"Вкажіть наступну дію",IF(AND(OR(D48="У роботі",D48="Опубліковано",D48="Оновити"),OR(NOT(ISTEXT(G48)),LEN(TRIM(G48))=0)),"Вкажіть роль","Поля заповнені"))))))))))))</x:f>
      </x:c>
      <x:c r="I48" s="14"/>
    </x:row>
    <x:row r="49" ht="38" customHeight="1">
      <x:c r="A49" s="14"/>
      <x:c r="B49" s="14"/>
      <x:c r="C49" s="14"/>
      <x:c r="D49" s="14"/>
      <x:c r="E49" s="16"/>
      <x:c r="F49" s="14"/>
      <x:c r="G49" s="14"/>
      <x:c r="H49" s="15" t="str">
        <x:f>IF(COUNTA(A49:G49,I49)=0,"",IF(NOT(ISNUMBER($B$5)),"Вкажіть дату зрізу",IF(OR($B$5&lt;1,$B$5&gt;2958465,$B$5&lt;&gt;INT($B$5)),"Перевірте дату зрізу",IF(OR(NOT(ISTEXT(A49)),LEN(TRIM(A49))=0),"Вкажіть тему",IF(NOT(OR(D49="Ідея",D49="У роботі",D49="Опубліковано",D49="Оновити",D49="Не актуально")),"Оберіть стан",IF(AND(OR(D49="Опубліковано",D49="Оновити"),LEN(B49)=0),"Вкажіть адресу",IF(AND(LEN(B49)&gt;0,NOT(ISTEXT(B49))),"Перевірте адресу",IF(IF(ISTEXT(B49),IF(LEN(B49)=0,FALSE,OR(AND(LEFT(B49,7)&lt;&gt;"http://",LEFT(B49,8)&lt;&gt;"https://"),ISNUMBER(FIND(" ",B49)),IF(LEFT(B49,8)="https://",OR(LEN(B49)&lt;9,OR(MID(B49,9,1)="/",MID(B49,9,1)="?",MID(B49,9,1)="#")),IF(LEFT(B49,7)="http://",OR(LEN(B49)&lt;8,OR(MID(B49,8,1)="/",MID(B49,8,1)="?",MID(B49,8,1)="#")),FALSE)))),FALSE),"Перевірте адресу",IF(AND(LEN(E49)&gt;0,NOT(ISNUMBER(E49))),"Перевірте дату перевірки",IF(IF(ISNUMBER(E49),OR(OR(E49&lt;1,E49&gt;2958465,E49&lt;&gt;INT(E49)),E49&gt;$B$5),FALSE),"Перевірте дату перевірки",IF(AND(OR(D49="У роботі",D49="Оновити"),OR(NOT(ISTEXT(F49)),LEN(TRIM(F49))=0)),"Вкажіть наступну дію",IF(AND(OR(D49="У роботі",D49="Опубліковано",D49="Оновити"),OR(NOT(ISTEXT(G49)),LEN(TRIM(G49))=0)),"Вкажіть роль","Поля заповнені"))))))))))))</x:f>
      </x:c>
      <x:c r="I49" s="14"/>
    </x:row>
    <x:row r="50" ht="38" customHeight="1">
      <x:c r="A50" s="14"/>
      <x:c r="B50" s="14"/>
      <x:c r="C50" s="14"/>
      <x:c r="D50" s="14"/>
      <x:c r="E50" s="16"/>
      <x:c r="F50" s="14"/>
      <x:c r="G50" s="14"/>
      <x:c r="H50" s="15" t="str">
        <x:f>IF(COUNTA(A50:G50,I50)=0,"",IF(NOT(ISNUMBER($B$5)),"Вкажіть дату зрізу",IF(OR($B$5&lt;1,$B$5&gt;2958465,$B$5&lt;&gt;INT($B$5)),"Перевірте дату зрізу",IF(OR(NOT(ISTEXT(A50)),LEN(TRIM(A50))=0),"Вкажіть тему",IF(NOT(OR(D50="Ідея",D50="У роботі",D50="Опубліковано",D50="Оновити",D50="Не актуально")),"Оберіть стан",IF(AND(OR(D50="Опубліковано",D50="Оновити"),LEN(B50)=0),"Вкажіть адресу",IF(AND(LEN(B50)&gt;0,NOT(ISTEXT(B50))),"Перевірте адресу",IF(IF(ISTEXT(B50),IF(LEN(B50)=0,FALSE,OR(AND(LEFT(B50,7)&lt;&gt;"http://",LEFT(B50,8)&lt;&gt;"https://"),ISNUMBER(FIND(" ",B50)),IF(LEFT(B50,8)="https://",OR(LEN(B50)&lt;9,OR(MID(B50,9,1)="/",MID(B50,9,1)="?",MID(B50,9,1)="#")),IF(LEFT(B50,7)="http://",OR(LEN(B50)&lt;8,OR(MID(B50,8,1)="/",MID(B50,8,1)="?",MID(B50,8,1)="#")),FALSE)))),FALSE),"Перевірте адресу",IF(AND(LEN(E50)&gt;0,NOT(ISNUMBER(E50))),"Перевірте дату перевірки",IF(IF(ISNUMBER(E50),OR(OR(E50&lt;1,E50&gt;2958465,E50&lt;&gt;INT(E50)),E50&gt;$B$5),FALSE),"Перевірте дату перевірки",IF(AND(OR(D50="У роботі",D50="Оновити"),OR(NOT(ISTEXT(F50)),LEN(TRIM(F50))=0)),"Вкажіть наступну дію",IF(AND(OR(D50="У роботі",D50="Опубліковано",D50="Оновити"),OR(NOT(ISTEXT(G50)),LEN(TRIM(G50))=0)),"Вкажіть роль","Поля заповнені"))))))))))))</x:f>
      </x:c>
      <x:c r="I50" s="14"/>
    </x:row>
    <x:row r="51" ht="38" customHeight="1">
      <x:c r="A51" s="14"/>
      <x:c r="B51" s="14"/>
      <x:c r="C51" s="14"/>
      <x:c r="D51" s="14"/>
      <x:c r="E51" s="16"/>
      <x:c r="F51" s="14"/>
      <x:c r="G51" s="14"/>
      <x:c r="H51" s="15" t="str">
        <x:f>IF(COUNTA(A51:G51,I51)=0,"",IF(NOT(ISNUMBER($B$5)),"Вкажіть дату зрізу",IF(OR($B$5&lt;1,$B$5&gt;2958465,$B$5&lt;&gt;INT($B$5)),"Перевірте дату зрізу",IF(OR(NOT(ISTEXT(A51)),LEN(TRIM(A51))=0),"Вкажіть тему",IF(NOT(OR(D51="Ідея",D51="У роботі",D51="Опубліковано",D51="Оновити",D51="Не актуально")),"Оберіть стан",IF(AND(OR(D51="Опубліковано",D51="Оновити"),LEN(B51)=0),"Вкажіть адресу",IF(AND(LEN(B51)&gt;0,NOT(ISTEXT(B51))),"Перевірте адресу",IF(IF(ISTEXT(B51),IF(LEN(B51)=0,FALSE,OR(AND(LEFT(B51,7)&lt;&gt;"http://",LEFT(B51,8)&lt;&gt;"https://"),ISNUMBER(FIND(" ",B51)),IF(LEFT(B51,8)="https://",OR(LEN(B51)&lt;9,OR(MID(B51,9,1)="/",MID(B51,9,1)="?",MID(B51,9,1)="#")),IF(LEFT(B51,7)="http://",OR(LEN(B51)&lt;8,OR(MID(B51,8,1)="/",MID(B51,8,1)="?",MID(B51,8,1)="#")),FALSE)))),FALSE),"Перевірте адресу",IF(AND(LEN(E51)&gt;0,NOT(ISNUMBER(E51))),"Перевірте дату перевірки",IF(IF(ISNUMBER(E51),OR(OR(E51&lt;1,E51&gt;2958465,E51&lt;&gt;INT(E51)),E51&gt;$B$5),FALSE),"Перевірте дату перевірки",IF(AND(OR(D51="У роботі",D51="Оновити"),OR(NOT(ISTEXT(F51)),LEN(TRIM(F51))=0)),"Вкажіть наступну дію",IF(AND(OR(D51="У роботі",D51="Опубліковано",D51="Оновити"),OR(NOT(ISTEXT(G51)),LEN(TRIM(G51))=0)),"Вкажіть роль","Поля заповнені"))))))))))))</x:f>
      </x:c>
      <x:c r="I51" s="14"/>
    </x:row>
    <x:row r="52" ht="38" customHeight="1">
      <x:c r="A52" s="14"/>
      <x:c r="B52" s="14"/>
      <x:c r="C52" s="14"/>
      <x:c r="D52" s="14"/>
      <x:c r="E52" s="16"/>
      <x:c r="F52" s="14"/>
      <x:c r="G52" s="14"/>
      <x:c r="H52" s="15" t="str">
        <x:f>IF(COUNTA(A52:G52,I52)=0,"",IF(NOT(ISNUMBER($B$5)),"Вкажіть дату зрізу",IF(OR($B$5&lt;1,$B$5&gt;2958465,$B$5&lt;&gt;INT($B$5)),"Перевірте дату зрізу",IF(OR(NOT(ISTEXT(A52)),LEN(TRIM(A52))=0),"Вкажіть тему",IF(NOT(OR(D52="Ідея",D52="У роботі",D52="Опубліковано",D52="Оновити",D52="Не актуально")),"Оберіть стан",IF(AND(OR(D52="Опубліковано",D52="Оновити"),LEN(B52)=0),"Вкажіть адресу",IF(AND(LEN(B52)&gt;0,NOT(ISTEXT(B52))),"Перевірте адресу",IF(IF(ISTEXT(B52),IF(LEN(B52)=0,FALSE,OR(AND(LEFT(B52,7)&lt;&gt;"http://",LEFT(B52,8)&lt;&gt;"https://"),ISNUMBER(FIND(" ",B52)),IF(LEFT(B52,8)="https://",OR(LEN(B52)&lt;9,OR(MID(B52,9,1)="/",MID(B52,9,1)="?",MID(B52,9,1)="#")),IF(LEFT(B52,7)="http://",OR(LEN(B52)&lt;8,OR(MID(B52,8,1)="/",MID(B52,8,1)="?",MID(B52,8,1)="#")),FALSE)))),FALSE),"Перевірте адресу",IF(AND(LEN(E52)&gt;0,NOT(ISNUMBER(E52))),"Перевірте дату перевірки",IF(IF(ISNUMBER(E52),OR(OR(E52&lt;1,E52&gt;2958465,E52&lt;&gt;INT(E52)),E52&gt;$B$5),FALSE),"Перевірте дату перевірки",IF(AND(OR(D52="У роботі",D52="Оновити"),OR(NOT(ISTEXT(F52)),LEN(TRIM(F52))=0)),"Вкажіть наступну дію",IF(AND(OR(D52="У роботі",D52="Опубліковано",D52="Оновити"),OR(NOT(ISTEXT(G52)),LEN(TRIM(G52))=0)),"Вкажіть роль","Поля заповнені"))))))))))))</x:f>
      </x:c>
      <x:c r="I52" s="14"/>
    </x:row>
    <x:row r="53" ht="38" customHeight="1">
      <x:c r="A53" s="14"/>
      <x:c r="B53" s="14"/>
      <x:c r="C53" s="14"/>
      <x:c r="D53" s="14"/>
      <x:c r="E53" s="16"/>
      <x:c r="F53" s="14"/>
      <x:c r="G53" s="14"/>
      <x:c r="H53" s="15" t="str">
        <x:f>IF(COUNTA(A53:G53,I53)=0,"",IF(NOT(ISNUMBER($B$5)),"Вкажіть дату зрізу",IF(OR($B$5&lt;1,$B$5&gt;2958465,$B$5&lt;&gt;INT($B$5)),"Перевірте дату зрізу",IF(OR(NOT(ISTEXT(A53)),LEN(TRIM(A53))=0),"Вкажіть тему",IF(NOT(OR(D53="Ідея",D53="У роботі",D53="Опубліковано",D53="Оновити",D53="Не актуально")),"Оберіть стан",IF(AND(OR(D53="Опубліковано",D53="Оновити"),LEN(B53)=0),"Вкажіть адресу",IF(AND(LEN(B53)&gt;0,NOT(ISTEXT(B53))),"Перевірте адресу",IF(IF(ISTEXT(B53),IF(LEN(B53)=0,FALSE,OR(AND(LEFT(B53,7)&lt;&gt;"http://",LEFT(B53,8)&lt;&gt;"https://"),ISNUMBER(FIND(" ",B53)),IF(LEFT(B53,8)="https://",OR(LEN(B53)&lt;9,OR(MID(B53,9,1)="/",MID(B53,9,1)="?",MID(B53,9,1)="#")),IF(LEFT(B53,7)="http://",OR(LEN(B53)&lt;8,OR(MID(B53,8,1)="/",MID(B53,8,1)="?",MID(B53,8,1)="#")),FALSE)))),FALSE),"Перевірте адресу",IF(AND(LEN(E53)&gt;0,NOT(ISNUMBER(E53))),"Перевірте дату перевірки",IF(IF(ISNUMBER(E53),OR(OR(E53&lt;1,E53&gt;2958465,E53&lt;&gt;INT(E53)),E53&gt;$B$5),FALSE),"Перевірте дату перевірки",IF(AND(OR(D53="У роботі",D53="Оновити"),OR(NOT(ISTEXT(F53)),LEN(TRIM(F53))=0)),"Вкажіть наступну дію",IF(AND(OR(D53="У роботі",D53="Опубліковано",D53="Оновити"),OR(NOT(ISTEXT(G53)),LEN(TRIM(G53))=0)),"Вкажіть роль","Поля заповнені"))))))))))))</x:f>
      </x:c>
      <x:c r="I53" s="14"/>
    </x:row>
    <x:row r="54" ht="38" customHeight="1">
      <x:c r="A54" s="14"/>
      <x:c r="B54" s="14"/>
      <x:c r="C54" s="14"/>
      <x:c r="D54" s="14"/>
      <x:c r="E54" s="16"/>
      <x:c r="F54" s="14"/>
      <x:c r="G54" s="14"/>
      <x:c r="H54" s="15" t="str">
        <x:f>IF(COUNTA(A54:G54,I54)=0,"",IF(NOT(ISNUMBER($B$5)),"Вкажіть дату зрізу",IF(OR($B$5&lt;1,$B$5&gt;2958465,$B$5&lt;&gt;INT($B$5)),"Перевірте дату зрізу",IF(OR(NOT(ISTEXT(A54)),LEN(TRIM(A54))=0),"Вкажіть тему",IF(NOT(OR(D54="Ідея",D54="У роботі",D54="Опубліковано",D54="Оновити",D54="Не актуально")),"Оберіть стан",IF(AND(OR(D54="Опубліковано",D54="Оновити"),LEN(B54)=0),"Вкажіть адресу",IF(AND(LEN(B54)&gt;0,NOT(ISTEXT(B54))),"Перевірте адресу",IF(IF(ISTEXT(B54),IF(LEN(B54)=0,FALSE,OR(AND(LEFT(B54,7)&lt;&gt;"http://",LEFT(B54,8)&lt;&gt;"https://"),ISNUMBER(FIND(" ",B54)),IF(LEFT(B54,8)="https://",OR(LEN(B54)&lt;9,OR(MID(B54,9,1)="/",MID(B54,9,1)="?",MID(B54,9,1)="#")),IF(LEFT(B54,7)="http://",OR(LEN(B54)&lt;8,OR(MID(B54,8,1)="/",MID(B54,8,1)="?",MID(B54,8,1)="#")),FALSE)))),FALSE),"Перевірте адресу",IF(AND(LEN(E54)&gt;0,NOT(ISNUMBER(E54))),"Перевірте дату перевірки",IF(IF(ISNUMBER(E54),OR(OR(E54&lt;1,E54&gt;2958465,E54&lt;&gt;INT(E54)),E54&gt;$B$5),FALSE),"Перевірте дату перевірки",IF(AND(OR(D54="У роботі",D54="Оновити"),OR(NOT(ISTEXT(F54)),LEN(TRIM(F54))=0)),"Вкажіть наступну дію",IF(AND(OR(D54="У роботі",D54="Опубліковано",D54="Оновити"),OR(NOT(ISTEXT(G54)),LEN(TRIM(G54))=0)),"Вкажіть роль","Поля заповнені"))))))))))))</x:f>
      </x:c>
      <x:c r="I54" s="14"/>
    </x:row>
    <x:row r="55" ht="38" customHeight="1">
      <x:c r="A55" s="14"/>
      <x:c r="B55" s="14"/>
      <x:c r="C55" s="14"/>
      <x:c r="D55" s="14"/>
      <x:c r="E55" s="16"/>
      <x:c r="F55" s="14"/>
      <x:c r="G55" s="14"/>
      <x:c r="H55" s="15" t="str">
        <x:f>IF(COUNTA(A55:G55,I55)=0,"",IF(NOT(ISNUMBER($B$5)),"Вкажіть дату зрізу",IF(OR($B$5&lt;1,$B$5&gt;2958465,$B$5&lt;&gt;INT($B$5)),"Перевірте дату зрізу",IF(OR(NOT(ISTEXT(A55)),LEN(TRIM(A55))=0),"Вкажіть тему",IF(NOT(OR(D55="Ідея",D55="У роботі",D55="Опубліковано",D55="Оновити",D55="Не актуально")),"Оберіть стан",IF(AND(OR(D55="Опубліковано",D55="Оновити"),LEN(B55)=0),"Вкажіть адресу",IF(AND(LEN(B55)&gt;0,NOT(ISTEXT(B55))),"Перевірте адресу",IF(IF(ISTEXT(B55),IF(LEN(B55)=0,FALSE,OR(AND(LEFT(B55,7)&lt;&gt;"http://",LEFT(B55,8)&lt;&gt;"https://"),ISNUMBER(FIND(" ",B55)),IF(LEFT(B55,8)="https://",OR(LEN(B55)&lt;9,OR(MID(B55,9,1)="/",MID(B55,9,1)="?",MID(B55,9,1)="#")),IF(LEFT(B55,7)="http://",OR(LEN(B55)&lt;8,OR(MID(B55,8,1)="/",MID(B55,8,1)="?",MID(B55,8,1)="#")),FALSE)))),FALSE),"Перевірте адресу",IF(AND(LEN(E55)&gt;0,NOT(ISNUMBER(E55))),"Перевірте дату перевірки",IF(IF(ISNUMBER(E55),OR(OR(E55&lt;1,E55&gt;2958465,E55&lt;&gt;INT(E55)),E55&gt;$B$5),FALSE),"Перевірте дату перевірки",IF(AND(OR(D55="У роботі",D55="Оновити"),OR(NOT(ISTEXT(F55)),LEN(TRIM(F55))=0)),"Вкажіть наступну дію",IF(AND(OR(D55="У роботі",D55="Опубліковано",D55="Оновити"),OR(NOT(ISTEXT(G55)),LEN(TRIM(G55))=0)),"Вкажіть роль","Поля заповнені"))))))))))))</x:f>
      </x:c>
      <x:c r="I55" s="14"/>
    </x:row>
    <x:row r="56" ht="38" customHeight="1">
      <x:c r="A56" s="14"/>
      <x:c r="B56" s="14"/>
      <x:c r="C56" s="14"/>
      <x:c r="D56" s="14"/>
      <x:c r="E56" s="16"/>
      <x:c r="F56" s="14"/>
      <x:c r="G56" s="14"/>
      <x:c r="H56" s="15" t="str">
        <x:f>IF(COUNTA(A56:G56,I56)=0,"",IF(NOT(ISNUMBER($B$5)),"Вкажіть дату зрізу",IF(OR($B$5&lt;1,$B$5&gt;2958465,$B$5&lt;&gt;INT($B$5)),"Перевірте дату зрізу",IF(OR(NOT(ISTEXT(A56)),LEN(TRIM(A56))=0),"Вкажіть тему",IF(NOT(OR(D56="Ідея",D56="У роботі",D56="Опубліковано",D56="Оновити",D56="Не актуально")),"Оберіть стан",IF(AND(OR(D56="Опубліковано",D56="Оновити"),LEN(B56)=0),"Вкажіть адресу",IF(AND(LEN(B56)&gt;0,NOT(ISTEXT(B56))),"Перевірте адресу",IF(IF(ISTEXT(B56),IF(LEN(B56)=0,FALSE,OR(AND(LEFT(B56,7)&lt;&gt;"http://",LEFT(B56,8)&lt;&gt;"https://"),ISNUMBER(FIND(" ",B56)),IF(LEFT(B56,8)="https://",OR(LEN(B56)&lt;9,OR(MID(B56,9,1)="/",MID(B56,9,1)="?",MID(B56,9,1)="#")),IF(LEFT(B56,7)="http://",OR(LEN(B56)&lt;8,OR(MID(B56,8,1)="/",MID(B56,8,1)="?",MID(B56,8,1)="#")),FALSE)))),FALSE),"Перевірте адресу",IF(AND(LEN(E56)&gt;0,NOT(ISNUMBER(E56))),"Перевірте дату перевірки",IF(IF(ISNUMBER(E56),OR(OR(E56&lt;1,E56&gt;2958465,E56&lt;&gt;INT(E56)),E56&gt;$B$5),FALSE),"Перевірте дату перевірки",IF(AND(OR(D56="У роботі",D56="Оновити"),OR(NOT(ISTEXT(F56)),LEN(TRIM(F56))=0)),"Вкажіть наступну дію",IF(AND(OR(D56="У роботі",D56="Опубліковано",D56="Оновити"),OR(NOT(ISTEXT(G56)),LEN(TRIM(G56))=0)),"Вкажіть роль","Поля заповнені"))))))))))))</x:f>
      </x:c>
      <x:c r="I56" s="14"/>
    </x:row>
    <x:row r="57" ht="38" customHeight="1">
      <x:c r="A57" s="14"/>
      <x:c r="B57" s="14"/>
      <x:c r="C57" s="14"/>
      <x:c r="D57" s="14"/>
      <x:c r="E57" s="16"/>
      <x:c r="F57" s="14"/>
      <x:c r="G57" s="14"/>
      <x:c r="H57" s="15" t="str">
        <x:f>IF(COUNTA(A57:G57,I57)=0,"",IF(NOT(ISNUMBER($B$5)),"Вкажіть дату зрізу",IF(OR($B$5&lt;1,$B$5&gt;2958465,$B$5&lt;&gt;INT($B$5)),"Перевірте дату зрізу",IF(OR(NOT(ISTEXT(A57)),LEN(TRIM(A57))=0),"Вкажіть тему",IF(NOT(OR(D57="Ідея",D57="У роботі",D57="Опубліковано",D57="Оновити",D57="Не актуально")),"Оберіть стан",IF(AND(OR(D57="Опубліковано",D57="Оновити"),LEN(B57)=0),"Вкажіть адресу",IF(AND(LEN(B57)&gt;0,NOT(ISTEXT(B57))),"Перевірте адресу",IF(IF(ISTEXT(B57),IF(LEN(B57)=0,FALSE,OR(AND(LEFT(B57,7)&lt;&gt;"http://",LEFT(B57,8)&lt;&gt;"https://"),ISNUMBER(FIND(" ",B57)),IF(LEFT(B57,8)="https://",OR(LEN(B57)&lt;9,OR(MID(B57,9,1)="/",MID(B57,9,1)="?",MID(B57,9,1)="#")),IF(LEFT(B57,7)="http://",OR(LEN(B57)&lt;8,OR(MID(B57,8,1)="/",MID(B57,8,1)="?",MID(B57,8,1)="#")),FALSE)))),FALSE),"Перевірте адресу",IF(AND(LEN(E57)&gt;0,NOT(ISNUMBER(E57))),"Перевірте дату перевірки",IF(IF(ISNUMBER(E57),OR(OR(E57&lt;1,E57&gt;2958465,E57&lt;&gt;INT(E57)),E57&gt;$B$5),FALSE),"Перевірте дату перевірки",IF(AND(OR(D57="У роботі",D57="Оновити"),OR(NOT(ISTEXT(F57)),LEN(TRIM(F57))=0)),"Вкажіть наступну дію",IF(AND(OR(D57="У роботі",D57="Опубліковано",D57="Оновити"),OR(NOT(ISTEXT(G57)),LEN(TRIM(G57))=0)),"Вкажіть роль","Поля заповнені"))))))))))))</x:f>
      </x:c>
      <x:c r="I57" s="14"/>
    </x:row>
    <x:row r="58" ht="38" customHeight="1">
      <x:c r="A58" s="14"/>
      <x:c r="B58" s="14"/>
      <x:c r="C58" s="14"/>
      <x:c r="D58" s="14"/>
      <x:c r="E58" s="16"/>
      <x:c r="F58" s="14"/>
      <x:c r="G58" s="14"/>
      <x:c r="H58" s="15" t="str">
        <x:f>IF(COUNTA(A58:G58,I58)=0,"",IF(NOT(ISNUMBER($B$5)),"Вкажіть дату зрізу",IF(OR($B$5&lt;1,$B$5&gt;2958465,$B$5&lt;&gt;INT($B$5)),"Перевірте дату зрізу",IF(OR(NOT(ISTEXT(A58)),LEN(TRIM(A58))=0),"Вкажіть тему",IF(NOT(OR(D58="Ідея",D58="У роботі",D58="Опубліковано",D58="Оновити",D58="Не актуально")),"Оберіть стан",IF(AND(OR(D58="Опубліковано",D58="Оновити"),LEN(B58)=0),"Вкажіть адресу",IF(AND(LEN(B58)&gt;0,NOT(ISTEXT(B58))),"Перевірте адресу",IF(IF(ISTEXT(B58),IF(LEN(B58)=0,FALSE,OR(AND(LEFT(B58,7)&lt;&gt;"http://",LEFT(B58,8)&lt;&gt;"https://"),ISNUMBER(FIND(" ",B58)),IF(LEFT(B58,8)="https://",OR(LEN(B58)&lt;9,OR(MID(B58,9,1)="/",MID(B58,9,1)="?",MID(B58,9,1)="#")),IF(LEFT(B58,7)="http://",OR(LEN(B58)&lt;8,OR(MID(B58,8,1)="/",MID(B58,8,1)="?",MID(B58,8,1)="#")),FALSE)))),FALSE),"Перевірте адресу",IF(AND(LEN(E58)&gt;0,NOT(ISNUMBER(E58))),"Перевірте дату перевірки",IF(IF(ISNUMBER(E58),OR(OR(E58&lt;1,E58&gt;2958465,E58&lt;&gt;INT(E58)),E58&gt;$B$5),FALSE),"Перевірте дату перевірки",IF(AND(OR(D58="У роботі",D58="Оновити"),OR(NOT(ISTEXT(F58)),LEN(TRIM(F58))=0)),"Вкажіть наступну дію",IF(AND(OR(D58="У роботі",D58="Опубліковано",D58="Оновити"),OR(NOT(ISTEXT(G58)),LEN(TRIM(G58))=0)),"Вкажіть роль","Поля заповнені"))))))))))))</x:f>
      </x:c>
      <x:c r="I58" s="14"/>
    </x:row>
    <x:row r="59" ht="38" customHeight="1">
      <x:c r="A59" s="14"/>
      <x:c r="B59" s="14"/>
      <x:c r="C59" s="14"/>
      <x:c r="D59" s="14"/>
      <x:c r="E59" s="16"/>
      <x:c r="F59" s="14"/>
      <x:c r="G59" s="14"/>
      <x:c r="H59" s="15" t="str">
        <x:f>IF(COUNTA(A59:G59,I59)=0,"",IF(NOT(ISNUMBER($B$5)),"Вкажіть дату зрізу",IF(OR($B$5&lt;1,$B$5&gt;2958465,$B$5&lt;&gt;INT($B$5)),"Перевірте дату зрізу",IF(OR(NOT(ISTEXT(A59)),LEN(TRIM(A59))=0),"Вкажіть тему",IF(NOT(OR(D59="Ідея",D59="У роботі",D59="Опубліковано",D59="Оновити",D59="Не актуально")),"Оберіть стан",IF(AND(OR(D59="Опубліковано",D59="Оновити"),LEN(B59)=0),"Вкажіть адресу",IF(AND(LEN(B59)&gt;0,NOT(ISTEXT(B59))),"Перевірте адресу",IF(IF(ISTEXT(B59),IF(LEN(B59)=0,FALSE,OR(AND(LEFT(B59,7)&lt;&gt;"http://",LEFT(B59,8)&lt;&gt;"https://"),ISNUMBER(FIND(" ",B59)),IF(LEFT(B59,8)="https://",OR(LEN(B59)&lt;9,OR(MID(B59,9,1)="/",MID(B59,9,1)="?",MID(B59,9,1)="#")),IF(LEFT(B59,7)="http://",OR(LEN(B59)&lt;8,OR(MID(B59,8,1)="/",MID(B59,8,1)="?",MID(B59,8,1)="#")),FALSE)))),FALSE),"Перевірте адресу",IF(AND(LEN(E59)&gt;0,NOT(ISNUMBER(E59))),"Перевірте дату перевірки",IF(IF(ISNUMBER(E59),OR(OR(E59&lt;1,E59&gt;2958465,E59&lt;&gt;INT(E59)),E59&gt;$B$5),FALSE),"Перевірте дату перевірки",IF(AND(OR(D59="У роботі",D59="Оновити"),OR(NOT(ISTEXT(F59)),LEN(TRIM(F59))=0)),"Вкажіть наступну дію",IF(AND(OR(D59="У роботі",D59="Опубліковано",D59="Оновити"),OR(NOT(ISTEXT(G59)),LEN(TRIM(G59))=0)),"Вкажіть роль","Поля заповнені"))))))))))))</x:f>
      </x:c>
      <x:c r="I59" s="14"/>
    </x:row>
    <x:row r="60" ht="38" customHeight="1">
      <x:c r="A60" s="14"/>
      <x:c r="B60" s="14"/>
      <x:c r="C60" s="14"/>
      <x:c r="D60" s="14"/>
      <x:c r="E60" s="16"/>
      <x:c r="F60" s="14"/>
      <x:c r="G60" s="14"/>
      <x:c r="H60" s="15" t="str">
        <x:f>IF(COUNTA(A60:G60,I60)=0,"",IF(NOT(ISNUMBER($B$5)),"Вкажіть дату зрізу",IF(OR($B$5&lt;1,$B$5&gt;2958465,$B$5&lt;&gt;INT($B$5)),"Перевірте дату зрізу",IF(OR(NOT(ISTEXT(A60)),LEN(TRIM(A60))=0),"Вкажіть тему",IF(NOT(OR(D60="Ідея",D60="У роботі",D60="Опубліковано",D60="Оновити",D60="Не актуально")),"Оберіть стан",IF(AND(OR(D60="Опубліковано",D60="Оновити"),LEN(B60)=0),"Вкажіть адресу",IF(AND(LEN(B60)&gt;0,NOT(ISTEXT(B60))),"Перевірте адресу",IF(IF(ISTEXT(B60),IF(LEN(B60)=0,FALSE,OR(AND(LEFT(B60,7)&lt;&gt;"http://",LEFT(B60,8)&lt;&gt;"https://"),ISNUMBER(FIND(" ",B60)),IF(LEFT(B60,8)="https://",OR(LEN(B60)&lt;9,OR(MID(B60,9,1)="/",MID(B60,9,1)="?",MID(B60,9,1)="#")),IF(LEFT(B60,7)="http://",OR(LEN(B60)&lt;8,OR(MID(B60,8,1)="/",MID(B60,8,1)="?",MID(B60,8,1)="#")),FALSE)))),FALSE),"Перевірте адресу",IF(AND(LEN(E60)&gt;0,NOT(ISNUMBER(E60))),"Перевірте дату перевірки",IF(IF(ISNUMBER(E60),OR(OR(E60&lt;1,E60&gt;2958465,E60&lt;&gt;INT(E60)),E60&gt;$B$5),FALSE),"Перевірте дату перевірки",IF(AND(OR(D60="У роботі",D60="Оновити"),OR(NOT(ISTEXT(F60)),LEN(TRIM(F60))=0)),"Вкажіть наступну дію",IF(AND(OR(D60="У роботі",D60="Опубліковано",D60="Оновити"),OR(NOT(ISTEXT(G60)),LEN(TRIM(G60))=0)),"Вкажіть роль","Поля заповнені"))))))))))))</x:f>
      </x:c>
      <x:c r="I60" s="14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</x:row>
  </x:sheetData>
  <x:mergeCells>
    <x:mergeCell ref="A1:F1"/>
    <x:mergeCell ref="A2:F2"/>
    <x:mergeCell ref="C5:E5"/>
    <x:mergeCell ref="A6:I6"/>
    <x:mergeCell ref="A7:I7"/>
    <x:mergeCell ref="A8:I8"/>
  </x:mergeCells>
  <x:dataValidations count="1">
    <x:dataValidation type="list" sqref="D11:D60">
      <x:formula1>"Ідея,У роботі,Опубліковано,Оновити,Не актуально"</x:formula1>
    </x:dataValidation>
  </x:dataValidations>
  <x:pageMargins left="0.7" right="0.7" top="0.75" bottom="0.75" header="0.3" footer="0.3"/>
  <x:drawing xmlns:r="http://schemas.openxmlformats.org/officeDocument/2006/relationships" r:id="R1cedbcae14fd4f69"/>
  <x:tableParts count="1">
    <x:tablePart xmlns:r="http://schemas.openxmlformats.org/officeDocument/2006/relationships" r:id="R89b626b62ffe458f"/>
  </x:tableParts>
</x:worksheet>
</file>